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ymsportsgsnz-my.sharepoint.com/personal/tiffany_gymnasticsnz_com/Documents/Temp stuff/"/>
    </mc:Choice>
  </mc:AlternateContent>
  <xr:revisionPtr revIDLastSave="0" documentId="8_{98FA0F72-378F-40A3-B8FB-3260FCC3CBD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 View" sheetId="2" r:id="rId1"/>
    <sheet name="2025 Follow Up" sheetId="3" r:id="rId2"/>
    <sheet name="CDOs Planning" sheetId="4" r:id="rId3"/>
  </sheets>
  <definedNames>
    <definedName name="_xlnm._FilterDatabase" localSheetId="0" hidden="1">'List View'!$A$3:$J$97</definedName>
    <definedName name="_xlnm.Print_Area" localSheetId="0">'List View'!$A$1:$J$97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7" i="4"/>
  <c r="C6" i="4"/>
  <c r="C4" i="4"/>
  <c r="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tc={6B522EA9-5380-4FA5-9BF9-DE1577028D64}</author>
  </authors>
  <commentList>
    <comment ref="W15" authorId="0" shapeId="0" xr:uid="{6B522EA9-5380-4FA5-9BF9-DE1577028D64}">
      <text>
        <t>[Threaded comment]
Your version of Excel allows you to read this threaded comment; however, any edits to it will get removed if the file is opened in a newer version of Excel. Learn more: https://go.microsoft.com/fwlink/?linkid=870924
Comment:
    Andy, cam, anna, mike and Emily submitted</t>
      </text>
    </comment>
  </commentList>
</comments>
</file>

<file path=xl/sharedStrings.xml><?xml version="1.0" encoding="utf-8"?>
<sst xmlns="http://schemas.openxmlformats.org/spreadsheetml/2006/main" count="752" uniqueCount="402">
  <si>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April 28 2026</t>
    </r>
  </si>
  <si>
    <t>Suggested presenter</t>
  </si>
  <si>
    <t>Suggested venue</t>
  </si>
  <si>
    <t>Hours of course</t>
  </si>
  <si>
    <t>QUOTES</t>
  </si>
  <si>
    <t>Contacted</t>
  </si>
  <si>
    <t>Booking form</t>
  </si>
  <si>
    <t>Course set up in CRM</t>
  </si>
  <si>
    <t>Claim Form Sent</t>
  </si>
  <si>
    <t>Course confirmation email</t>
  </si>
  <si>
    <t>Reminder Email</t>
  </si>
  <si>
    <t>Attendance returned</t>
  </si>
  <si>
    <t>Claim form returned</t>
  </si>
  <si>
    <t>Venue Invoice</t>
  </si>
  <si>
    <t>Post course email</t>
  </si>
  <si>
    <t>Admin Form</t>
  </si>
  <si>
    <t>Budget Reconcilitation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</si>
  <si>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</si>
  <si>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</si>
  <si>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</si>
  <si>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</si>
  <si>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</si>
  <si>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</si>
  <si>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</si>
  <si>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</si>
  <si>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</si>
  <si>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</si>
  <si>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Email Sent</t>
  </si>
  <si>
    <t>Quote Received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</si>
  <si>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</si>
  <si>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</si>
  <si>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</si>
  <si>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</si>
  <si>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</si>
  <si>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</si>
  <si>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</si>
  <si>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</si>
  <si>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</si>
  <si>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</si>
  <si>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</si>
  <si>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</si>
  <si>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</si>
  <si>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</si>
  <si>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</si>
  <si>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</si>
  <si>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</si>
  <si>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</si>
  <si>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</si>
  <si>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</si>
  <si>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</si>
  <si>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Complete</t>
  </si>
  <si>
    <t>To be confirmed</t>
  </si>
  <si>
    <t>FIG Experts</t>
  </si>
  <si>
    <t>12-16 Jan</t>
  </si>
  <si>
    <t>WAG MAG RG TRA/TUM</t>
  </si>
  <si>
    <t xml:space="preserve">Level 2 &amp; 3 Academy - Australia </t>
  </si>
  <si>
    <t>17 - 18 Jan</t>
  </si>
  <si>
    <t>CDO</t>
  </si>
  <si>
    <t>Southland CD Weekend</t>
  </si>
  <si>
    <t>Southland</t>
  </si>
  <si>
    <t>Invercargill Gymnastics Club</t>
  </si>
  <si>
    <t>Wednesday 17 December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</si>
  <si>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</si>
  <si>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</si>
  <si>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</si>
  <si>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</si>
  <si>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</si>
  <si>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</si>
  <si>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</si>
  <si>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</si>
  <si>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</si>
  <si>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</si>
  <si>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Pulman Rec Centre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</si>
  <si>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</si>
  <si>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</si>
  <si>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</si>
  <si>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</si>
  <si>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</si>
  <si>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11 Feb</t>
  </si>
  <si>
    <t>Competitive Planning Workshop</t>
  </si>
  <si>
    <t>Wednesday  04 February</t>
  </si>
  <si>
    <t>12 pm - 1:30 pm</t>
  </si>
  <si>
    <t>Anna Plourde</t>
  </si>
  <si>
    <t>Anna Plourde - confirmed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</si>
  <si>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</si>
  <si>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</si>
  <si>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</si>
  <si>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</si>
  <si>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</si>
  <si>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>Saturday 12.30-6.00 pm; Sunday 9.00 am - 5.00 pm</t>
  </si>
  <si>
    <t>GNZ Education Team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</si>
  <si>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</si>
  <si>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</si>
  <si>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</si>
  <si>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</si>
  <si>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</si>
  <si>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</si>
  <si>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</si>
  <si>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</si>
  <si>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</si>
  <si>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</si>
  <si>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Alanah McLeod</t>
  </si>
  <si>
    <t>Alannah McLeod contacted</t>
  </si>
  <si>
    <t>XTND Bounce It &amp; Throw It</t>
  </si>
  <si>
    <t>Bay of Plenty</t>
  </si>
  <si>
    <t>Te Puke Gymsports</t>
  </si>
  <si>
    <t>9:00 am-1:00 pm &amp; 1:30-5:30 pm</t>
  </si>
  <si>
    <t>Nadia Wharepapa</t>
  </si>
  <si>
    <t>Sarah Golding - contacted can't do it, Nadia Wharepapa emailed by CR 13/11. Confirmed</t>
  </si>
  <si>
    <t>Contacted re venue hire 04/03</t>
  </si>
  <si>
    <t>22 Feb</t>
  </si>
  <si>
    <t>XTND Spin It &amp; XTND Balance It</t>
  </si>
  <si>
    <t>Northland</t>
  </si>
  <si>
    <t>Whangarei Academy of Gymnastics</t>
  </si>
  <si>
    <t>Postponed</t>
  </si>
  <si>
    <t>9:00 am-1:00 pm &amp; 1:30-5:30</t>
  </si>
  <si>
    <t>Jodie Allely</t>
  </si>
  <si>
    <t>Mike Plourde contacted, no response. Jodie Allely - confirmed</t>
  </si>
  <si>
    <t>Foundation Coach Practical</t>
  </si>
  <si>
    <t>Waitakere</t>
  </si>
  <si>
    <t>9:00 am - 5:00 pm</t>
  </si>
  <si>
    <t>Emily Knight</t>
  </si>
  <si>
    <t>Emily Knight - contacted, confirmed</t>
  </si>
  <si>
    <t>Waitakere Gymnastics</t>
  </si>
  <si>
    <t>XTND Throw It</t>
  </si>
  <si>
    <t>Wellington</t>
  </si>
  <si>
    <t>Capital Gymnastics</t>
  </si>
  <si>
    <t>9:00 am - 1:00 pm</t>
  </si>
  <si>
    <t>Emily Houghton</t>
  </si>
  <si>
    <t>Emily Houghton contacted, confirmed</t>
  </si>
  <si>
    <t>26 Feb</t>
  </si>
  <si>
    <t>Meeting</t>
  </si>
  <si>
    <t>Development Community Meeting - Facilitators , Coach Developers, Mentors</t>
  </si>
  <si>
    <t>Online - virtual</t>
  </si>
  <si>
    <t>Online - Virtual</t>
  </si>
  <si>
    <t>N/A</t>
  </si>
  <si>
    <t xml:space="preserve">By Invitation Only  </t>
  </si>
  <si>
    <t>12.00-1.00 pm; 8.00-9.00 pm</t>
  </si>
  <si>
    <t>Cara Forster</t>
  </si>
  <si>
    <t>March</t>
  </si>
  <si>
    <t>Canterbury</t>
  </si>
  <si>
    <t>Nicci Glanville</t>
  </si>
  <si>
    <t>Mentor Meeting</t>
  </si>
  <si>
    <t>TUM</t>
  </si>
  <si>
    <t>Elementary Coach</t>
  </si>
  <si>
    <t>Manawatu GymSports</t>
  </si>
  <si>
    <t>TBC</t>
  </si>
  <si>
    <t>Christchurch School of Gymnastics</t>
  </si>
  <si>
    <t>Wednesday 04 March</t>
  </si>
  <si>
    <t>Sat 2:00-6:00; Sun 9:00 am - 5:00 pm</t>
  </si>
  <si>
    <t>WAG</t>
  </si>
  <si>
    <t>Elementary Judge</t>
  </si>
  <si>
    <t>JaNyce Johnson</t>
  </si>
  <si>
    <t>Tri Star</t>
  </si>
  <si>
    <t>By Invitation Only</t>
  </si>
  <si>
    <t>ARGOS</t>
  </si>
  <si>
    <t>Affinity</t>
  </si>
  <si>
    <t>Otago</t>
  </si>
  <si>
    <t>Youth Safeguarding Online</t>
  </si>
  <si>
    <t xml:space="preserve">Online </t>
  </si>
  <si>
    <t>DGA</t>
  </si>
  <si>
    <t>9:00am to 5:00pm</t>
  </si>
  <si>
    <t>XTND Move It</t>
  </si>
  <si>
    <t>April</t>
  </si>
  <si>
    <t>Wednesday 01 April</t>
  </si>
  <si>
    <t xml:space="preserve">Skill Development </t>
  </si>
  <si>
    <t>Bay of Islands Gymnastics Clubs</t>
  </si>
  <si>
    <t>Rachel Henare</t>
  </si>
  <si>
    <t>MAG</t>
  </si>
  <si>
    <t>Cameron Beeton</t>
  </si>
  <si>
    <t>Breaking Skills Down for Fun</t>
  </si>
  <si>
    <t>12:30 pm - 4:30 pm</t>
  </si>
  <si>
    <t>Leanne Olsen &amp; Nicole Palmer</t>
  </si>
  <si>
    <t>Registrations Closed</t>
  </si>
  <si>
    <t>7.00-9.00 pm</t>
  </si>
  <si>
    <t>Maree Calder</t>
  </si>
  <si>
    <t>May</t>
  </si>
  <si>
    <t>02-03 May</t>
  </si>
  <si>
    <t>Wedesday 22 April</t>
  </si>
  <si>
    <t>Sat 4.30-7.30 pm; Sun 9.00 am - 2.00 pm</t>
  </si>
  <si>
    <t>18/03 Emailed Cam re meeting link us or him?</t>
  </si>
  <si>
    <t>03 May</t>
  </si>
  <si>
    <t>GFA Competitive Planning Workshop</t>
  </si>
  <si>
    <t>Wednesday 15 April</t>
  </si>
  <si>
    <t>4 pm - 5:30 pm</t>
  </si>
  <si>
    <t>3 May</t>
  </si>
  <si>
    <t>XTND Balance It &amp; XTND Move It</t>
  </si>
  <si>
    <t>Waikato</t>
  </si>
  <si>
    <t>Cambridge</t>
  </si>
  <si>
    <t>Stephen Van Huysen</t>
  </si>
  <si>
    <t>Stephen Van Huysen - contacted</t>
  </si>
  <si>
    <t>Turn &amp; Gymnastics Circle or then Cambridge</t>
  </si>
  <si>
    <t>Injuries in Gymnastics - Webinar</t>
  </si>
  <si>
    <t>Wednesday 29 April</t>
  </si>
  <si>
    <t>Registrations Open</t>
  </si>
  <si>
    <t>12 pm - 2 pm</t>
  </si>
  <si>
    <t xml:space="preserve">03 May </t>
  </si>
  <si>
    <t>Kendra Street</t>
  </si>
  <si>
    <t>Course From FC Practical Chch 03 May.xlsx</t>
  </si>
  <si>
    <t>TUM Elementary Judge</t>
  </si>
  <si>
    <t xml:space="preserve">09 May </t>
  </si>
  <si>
    <t>Wednesday 22 April</t>
  </si>
  <si>
    <t>Christine Reed</t>
  </si>
  <si>
    <t>17 May - Added course</t>
  </si>
  <si>
    <t>Foundation</t>
  </si>
  <si>
    <t>Franklin Gymsports</t>
  </si>
  <si>
    <t>Nicole Martin</t>
  </si>
  <si>
    <t>17 May</t>
  </si>
  <si>
    <t>TRA</t>
  </si>
  <si>
    <t xml:space="preserve">Auckland </t>
  </si>
  <si>
    <t>Kern Coong Lee</t>
  </si>
  <si>
    <t>24 May</t>
  </si>
  <si>
    <t>ICE Gymsports North Canterbury</t>
  </si>
  <si>
    <t>Wednesday 13 May</t>
  </si>
  <si>
    <t>Vicki Humphreys</t>
  </si>
  <si>
    <t>*24 May - Rescheduled date</t>
  </si>
  <si>
    <t>June</t>
  </si>
  <si>
    <t>1st of June</t>
  </si>
  <si>
    <t xml:space="preserve">Kings Birthday </t>
  </si>
  <si>
    <t>7 Jun*New Date</t>
  </si>
  <si>
    <t>GFA Skill Development</t>
  </si>
  <si>
    <t>Upper South</t>
  </si>
  <si>
    <t>Nelson</t>
  </si>
  <si>
    <t>Wednesday 20 May</t>
  </si>
  <si>
    <t>9:30 am - 12:30 pm</t>
  </si>
  <si>
    <t>Rachel Harvey</t>
  </si>
  <si>
    <t>6-7 Jun</t>
  </si>
  <si>
    <t>11 June</t>
  </si>
  <si>
    <t>Workshop</t>
  </si>
  <si>
    <t>Behind Your Gymnast - Parent Focused Webinar</t>
  </si>
  <si>
    <t>Wednesday 27 May</t>
  </si>
  <si>
    <t>6:30 pm - 8 pm</t>
  </si>
  <si>
    <t>Mnthali Price</t>
  </si>
  <si>
    <t>20-21 Jun</t>
  </si>
  <si>
    <t>27-28 Jun</t>
  </si>
  <si>
    <t>July</t>
  </si>
  <si>
    <t>*7 Jul</t>
  </si>
  <si>
    <t>6:30 pm - 7:45 pm</t>
  </si>
  <si>
    <t>Ty and Nick</t>
  </si>
  <si>
    <t>9 Jul</t>
  </si>
  <si>
    <t>XTND/ Foundation Mentor Meeting</t>
  </si>
  <si>
    <t>10 July</t>
  </si>
  <si>
    <t>Matariki</t>
  </si>
  <si>
    <t>11-12 Jul</t>
  </si>
  <si>
    <t>18-19 Jul</t>
  </si>
  <si>
    <t xml:space="preserve">XTND Balance It  </t>
  </si>
  <si>
    <t>Franklin</t>
  </si>
  <si>
    <t>Amy Nield - contacted</t>
  </si>
  <si>
    <t>26 Jul</t>
  </si>
  <si>
    <t>XTND Spin It</t>
  </si>
  <si>
    <t>Marama Crocker, Sarah Golding, Stephen Van Huysen - contacted</t>
  </si>
  <si>
    <t>30 Jul</t>
  </si>
  <si>
    <t>Coach and Judeg Developer Meeting</t>
  </si>
  <si>
    <t>August</t>
  </si>
  <si>
    <t>1-2 Aug</t>
  </si>
  <si>
    <t>9 Aug - Added Course</t>
  </si>
  <si>
    <t>Gymnastics Nelson</t>
  </si>
  <si>
    <t>Sun 9:00am-5:00pm</t>
  </si>
  <si>
    <t>15-16 Aug</t>
  </si>
  <si>
    <t>19 Aug</t>
  </si>
  <si>
    <t>22-23 Aug</t>
  </si>
  <si>
    <t>Open soon</t>
  </si>
  <si>
    <t xml:space="preserve">Andrew Forrest or Flaminio - Fl Bm Ruth (No) Amy Hoosen? </t>
  </si>
  <si>
    <t>Sat Otaki St and Sun Vogel St</t>
  </si>
  <si>
    <t>23 Aug</t>
  </si>
  <si>
    <t>AM</t>
  </si>
  <si>
    <t>XTND  Bounce It</t>
  </si>
  <si>
    <t>PM</t>
  </si>
  <si>
    <t>30 Aug (To be changed)</t>
  </si>
  <si>
    <t>XTND Balance It &amp; Spin It</t>
  </si>
  <si>
    <t>Christchurch</t>
  </si>
  <si>
    <t>Kendra Street, Nicci Glanville - contacted</t>
  </si>
  <si>
    <t>Dynamics - contacted</t>
  </si>
  <si>
    <t>*29 Aug</t>
  </si>
  <si>
    <t>Wednesday 12 August</t>
  </si>
  <si>
    <t>11:00 - 12:15 am</t>
  </si>
  <si>
    <t>Cara &amp; Marc</t>
  </si>
  <si>
    <t>September</t>
  </si>
  <si>
    <t>Nationals Lead Up</t>
  </si>
  <si>
    <t>3 Sep</t>
  </si>
  <si>
    <t>Coach and Judge Developer Network Meeting</t>
  </si>
  <si>
    <t>Online -Virtual</t>
  </si>
  <si>
    <t>5-6 Sep</t>
  </si>
  <si>
    <t>13 Sep</t>
  </si>
  <si>
    <t>Emily Houghton contacted</t>
  </si>
  <si>
    <t>19-20 Sep</t>
  </si>
  <si>
    <t>26-27 Sep</t>
  </si>
  <si>
    <t>October</t>
  </si>
  <si>
    <t>03 - 04 Oct</t>
  </si>
  <si>
    <t>End Nationals</t>
  </si>
  <si>
    <t>10-11 Oct</t>
  </si>
  <si>
    <t>*18 Oct</t>
  </si>
  <si>
    <t>Harbour City</t>
  </si>
  <si>
    <t>Emily Houghton contacted 09/04 re chane of date</t>
  </si>
  <si>
    <t>Harbour City contracted about date change - was 13/09</t>
  </si>
  <si>
    <t>18 Oct</t>
  </si>
  <si>
    <t>Sarah Golding - contacted</t>
  </si>
  <si>
    <t>Parkour Junior Coach</t>
  </si>
  <si>
    <t>24-26 Oct</t>
  </si>
  <si>
    <t>Labour Weekend</t>
  </si>
  <si>
    <t>November</t>
  </si>
  <si>
    <t>01 Nov</t>
  </si>
  <si>
    <t>Skill Development - Wellington</t>
  </si>
  <si>
    <t>Harbour City Gymnastics</t>
  </si>
  <si>
    <t>Wednesday 14 October</t>
  </si>
  <si>
    <t>Registrations Opening Later</t>
  </si>
  <si>
    <t>Myles Glass</t>
  </si>
  <si>
    <t>07 Nov</t>
  </si>
  <si>
    <t>XTND Balance It &amp;  XTND Bounce It</t>
  </si>
  <si>
    <t>Gore Gymnastics Club</t>
  </si>
  <si>
    <t xml:space="preserve">08 Nov </t>
  </si>
  <si>
    <t>2 pm - 6 pm</t>
  </si>
  <si>
    <t>Alannah McLeod</t>
  </si>
  <si>
    <t>Alannah MeLeod contacted</t>
  </si>
  <si>
    <t>XTND Balance It</t>
  </si>
  <si>
    <t>Hutt Valley Gymnastics Club</t>
  </si>
  <si>
    <t>Gemma Fleetwood-Jones</t>
  </si>
  <si>
    <t>Gemma Fleetwood-Jones contacted &amp; confirmed</t>
  </si>
  <si>
    <t>15 Nov</t>
  </si>
  <si>
    <t>Hannah Prout</t>
  </si>
  <si>
    <t>*12 Nov</t>
  </si>
  <si>
    <t>Wednesday 28 October</t>
  </si>
  <si>
    <t>6:30 - 7:45 pm</t>
  </si>
  <si>
    <t>Tiffany &amp; Cara</t>
  </si>
  <si>
    <t>19 Nov</t>
  </si>
  <si>
    <t>22 Nov</t>
  </si>
  <si>
    <t>Rimutaka Gymsports</t>
  </si>
  <si>
    <t>Emily Knight - contacted</t>
  </si>
  <si>
    <t>December</t>
  </si>
  <si>
    <t>03 Dec</t>
  </si>
  <si>
    <t>Coach Developer Network Meeting</t>
  </si>
  <si>
    <t>10 Dec</t>
  </si>
  <si>
    <t>Facilitator Meeting</t>
  </si>
  <si>
    <t>Wednesday 04 November</t>
  </si>
  <si>
    <t xml:space="preserve"> Kylan - Emailed or Alannah</t>
  </si>
  <si>
    <t>19-20 Dec</t>
  </si>
  <si>
    <t>26-27 Dec</t>
  </si>
  <si>
    <t>2026 follow-ups from 2025</t>
  </si>
  <si>
    <t>Name</t>
  </si>
  <si>
    <t>Club</t>
  </si>
  <si>
    <t>Qualification</t>
  </si>
  <si>
    <t>Notes</t>
  </si>
  <si>
    <t>Mila Rastrick</t>
  </si>
  <si>
    <t>Hamilton City Gymnastics Club</t>
  </si>
  <si>
    <t>XTND Coach</t>
  </si>
  <si>
    <t>SG Outstanding - Club advised will do in New Year</t>
  </si>
  <si>
    <t> </t>
  </si>
  <si>
    <t>Venue</t>
  </si>
  <si>
    <t>Facilitator</t>
  </si>
  <si>
    <t>Social Media</t>
  </si>
  <si>
    <t>Communications</t>
  </si>
  <si>
    <t>Event Name/Content</t>
  </si>
  <si>
    <t>Event Confirmed</t>
  </si>
  <si>
    <t xml:space="preserve">Date </t>
  </si>
  <si>
    <t>Time</t>
  </si>
  <si>
    <t>Date and Time Confirmed</t>
  </si>
  <si>
    <t>Venue Confirmed</t>
  </si>
  <si>
    <t>Facilitator Confirmed</t>
  </si>
  <si>
    <t>Calander Event (Education)</t>
  </si>
  <si>
    <t>Course Created on Dynamics</t>
  </si>
  <si>
    <t>Budget</t>
  </si>
  <si>
    <t>Confirmed</t>
  </si>
  <si>
    <t>Booking Form</t>
  </si>
  <si>
    <t>Invoice</t>
  </si>
  <si>
    <t>Contacted5</t>
  </si>
  <si>
    <t>Confirmed6</t>
  </si>
  <si>
    <t>Claim form received</t>
  </si>
  <si>
    <t>Save the date</t>
  </si>
  <si>
    <t>Event Details</t>
  </si>
  <si>
    <t>Content post</t>
  </si>
  <si>
    <t>Regos closing</t>
  </si>
  <si>
    <t>Post Event</t>
  </si>
  <si>
    <t>Course Confirmation Email</t>
  </si>
  <si>
    <t>Course Final Reinder</t>
  </si>
  <si>
    <t>Post Course Feedback</t>
  </si>
  <si>
    <t>Post Course Care</t>
  </si>
  <si>
    <t>Resource Dev</t>
  </si>
  <si>
    <t>Event Plan Link</t>
  </si>
  <si>
    <t>Event Communication Plan</t>
  </si>
  <si>
    <t xml:space="preserve">Resource Development </t>
  </si>
  <si>
    <t>Attendance updated</t>
  </si>
  <si>
    <t>Event Completed</t>
  </si>
  <si>
    <t>10:30 am - 5 pm | 9 am - 3:30 pm</t>
  </si>
  <si>
    <t>Invercargill</t>
  </si>
  <si>
    <t>Toby, Nicci, Cara</t>
  </si>
  <si>
    <t>Advanced Spotting</t>
  </si>
  <si>
    <t>22 March</t>
  </si>
  <si>
    <t>9 am - 12 pm</t>
  </si>
  <si>
    <t>Skill Development - Northland</t>
  </si>
  <si>
    <t>9 am - 1 pm</t>
  </si>
  <si>
    <t>Wednesday 25 March</t>
  </si>
  <si>
    <t>Bay of Islands</t>
  </si>
  <si>
    <t>Competititve GFA Planning CDO</t>
  </si>
  <si>
    <t>12:00PM - 02:00 pm</t>
  </si>
  <si>
    <t>Understanding your Gymnasts: Parent Webinar</t>
  </si>
  <si>
    <t>6:30 - 8 pm</t>
  </si>
  <si>
    <t>Wednesday 15 July</t>
  </si>
  <si>
    <t>Skill Break Down and Drill Develoment</t>
  </si>
  <si>
    <t>Kylan - emailed</t>
  </si>
  <si>
    <t xml:space="preserve">Skill Development and Versatile Equipment </t>
  </si>
  <si>
    <t>Counties</t>
  </si>
  <si>
    <t>Nicole, Leanne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</si>
</sst>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48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 Light"/>
      <family val="2"/>
    </font>
    <font>
      <sz val="11"/>
      <color theme="0" tint="-0.249977111117893"/>
      <name val="Aptos Narrow"/>
      <family val="2"/>
    </font>
    <font>
      <sz val="11"/>
      <color theme="0" tint="-0.249977111117893"/>
      <name val="Calibri"/>
      <family val="2"/>
      <scheme val="minor"/>
    </font>
    <font>
      <strike/>
      <sz val="11"/>
      <color theme="1"/>
      <name val="Calibri Light"/>
      <family val="2"/>
      <scheme val="major"/>
    </font>
    <font>
      <strike/>
      <sz val="11"/>
      <color theme="1"/>
      <name val="Calibri"/>
      <family val="2"/>
      <scheme val="minor"/>
    </font>
    <font>
      <sz val="11"/>
      <color theme="1"/>
      <name val="Calibri Light"/>
      <scheme val="major"/>
    </font>
    <font>
      <b/>
      <sz val="16"/>
      <color rgb="FF009999"/>
      <name val="Calibri"/>
    </font>
    <font>
      <b/>
      <sz val="11"/>
      <color rgb="FF009999"/>
      <name val="Calibri"/>
    </font>
    <font>
      <b/>
      <i/>
      <sz val="11"/>
      <color theme="1"/>
      <name val="Calibri Light"/>
      <family val="2"/>
      <scheme val="major"/>
    </font>
    <font>
      <strike/>
      <sz val="11"/>
      <color rgb="FF000000"/>
      <name val="Calibri Light"/>
      <family val="2"/>
    </font>
    <font>
      <b/>
      <sz val="11"/>
      <color rgb="FF242424"/>
      <name val="Aptos Narrow"/>
      <charset val="1"/>
    </font>
    <font>
      <b/>
      <sz val="11"/>
      <color theme="1"/>
      <name val="Calibri Light"/>
      <scheme val="maj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Aptos Narrow"/>
      <family val="2"/>
    </font>
    <font>
      <b/>
      <i/>
      <sz val="11"/>
      <color theme="1"/>
      <name val="Calibri"/>
      <family val="2"/>
      <scheme val="minor"/>
    </font>
    <font>
      <sz val="11"/>
      <name val="Calibri Light"/>
      <scheme val="major"/>
    </font>
    <font>
      <sz val="11"/>
      <color rgb="FFBFBFBF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A02B93"/>
        <bgColor rgb="FFA02B93"/>
      </patternFill>
    </fill>
    <fill>
      <patternFill patternType="solid">
        <fgColor rgb="FFF2CE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813E"/>
        <bgColor indexed="64"/>
      </patternFill>
    </fill>
    <fill>
      <patternFill patternType="solid">
        <fgColor rgb="FFFF7C80"/>
        <bgColor rgb="FF000000"/>
      </patternFill>
    </fill>
    <fill>
      <patternFill patternType="solid">
        <fgColor rgb="FFEB813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  <border>
      <left/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 style="thin">
        <color indexed="64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D86DCD"/>
      </top>
      <bottom style="thin">
        <color rgb="FFD86DCD"/>
      </bottom>
      <diagonal/>
    </border>
    <border>
      <left style="thin">
        <color rgb="FF000000"/>
      </left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 style="thin">
        <color rgb="FFD86DCD"/>
      </bottom>
      <diagonal/>
    </border>
    <border>
      <left/>
      <right/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9" fillId="0" borderId="0"/>
  </cellStyleXfs>
  <cellXfs count="583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wrapText="1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165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164" fontId="20" fillId="4" borderId="14" xfId="0" applyNumberFormat="1" applyFont="1" applyFill="1" applyBorder="1" applyAlignment="1">
      <alignment horizontal="center"/>
    </xf>
    <xf numFmtId="164" fontId="20" fillId="4" borderId="7" xfId="0" applyNumberFormat="1" applyFont="1" applyFill="1" applyBorder="1" applyAlignment="1">
      <alignment horizontal="center"/>
    </xf>
    <xf numFmtId="164" fontId="20" fillId="4" borderId="12" xfId="0" applyNumberFormat="1" applyFont="1" applyFill="1" applyBorder="1" applyAlignment="1">
      <alignment horizontal="center"/>
    </xf>
    <xf numFmtId="16" fontId="20" fillId="4" borderId="4" xfId="0" applyNumberFormat="1" applyFont="1" applyFill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" fontId="20" fillId="4" borderId="4" xfId="0" applyNumberFormat="1" applyFont="1" applyFill="1" applyBorder="1"/>
    <xf numFmtId="16" fontId="20" fillId="4" borderId="12" xfId="0" applyNumberFormat="1" applyFont="1" applyFill="1" applyBorder="1"/>
    <xf numFmtId="16" fontId="20" fillId="4" borderId="13" xfId="0" applyNumberFormat="1" applyFont="1" applyFill="1" applyBorder="1"/>
    <xf numFmtId="164" fontId="20" fillId="4" borderId="14" xfId="0" applyNumberFormat="1" applyFont="1" applyFill="1" applyBorder="1"/>
    <xf numFmtId="164" fontId="20" fillId="4" borderId="12" xfId="0" applyNumberFormat="1" applyFont="1" applyFill="1" applyBorder="1"/>
    <xf numFmtId="164" fontId="20" fillId="4" borderId="13" xfId="0" applyNumberFormat="1" applyFont="1" applyFill="1" applyBorder="1"/>
    <xf numFmtId="164" fontId="20" fillId="4" borderId="23" xfId="0" applyNumberFormat="1" applyFont="1" applyFill="1" applyBorder="1"/>
    <xf numFmtId="164" fontId="20" fillId="4" borderId="24" xfId="0" applyNumberFormat="1" applyFont="1" applyFill="1" applyBorder="1"/>
    <xf numFmtId="164" fontId="20" fillId="4" borderId="25" xfId="0" applyNumberFormat="1" applyFont="1" applyFill="1" applyBorder="1"/>
    <xf numFmtId="164" fontId="20" fillId="4" borderId="23" xfId="0" applyNumberFormat="1" applyFont="1" applyFill="1" applyBorder="1" applyAlignment="1">
      <alignment horizontal="center"/>
    </xf>
    <xf numFmtId="164" fontId="20" fillId="4" borderId="0" xfId="0" applyNumberFormat="1" applyFont="1" applyFill="1"/>
    <xf numFmtId="164" fontId="20" fillId="4" borderId="21" xfId="0" applyNumberFormat="1" applyFont="1" applyFill="1" applyBorder="1"/>
    <xf numFmtId="164" fontId="21" fillId="4" borderId="0" xfId="0" applyNumberFormat="1" applyFont="1" applyFill="1" applyAlignment="1">
      <alignment vertical="center"/>
    </xf>
    <xf numFmtId="164" fontId="21" fillId="4" borderId="0" xfId="0" applyNumberFormat="1" applyFont="1" applyFill="1" applyAlignment="1">
      <alignment horizontal="center" vertical="center"/>
    </xf>
    <xf numFmtId="164" fontId="20" fillId="4" borderId="7" xfId="0" applyNumberFormat="1" applyFont="1" applyFill="1" applyBorder="1"/>
    <xf numFmtId="0" fontId="4" fillId="0" borderId="18" xfId="0" applyFont="1" applyBorder="1" applyAlignment="1">
      <alignment horizontal="center" vertical="center" wrapText="1"/>
    </xf>
    <xf numFmtId="16" fontId="20" fillId="4" borderId="7" xfId="0" applyNumberFormat="1" applyFont="1" applyFill="1" applyBorder="1"/>
    <xf numFmtId="49" fontId="4" fillId="0" borderId="18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" fontId="20" fillId="4" borderId="9" xfId="0" applyNumberFormat="1" applyFont="1" applyFill="1" applyBorder="1"/>
    <xf numFmtId="164" fontId="22" fillId="0" borderId="1" xfId="0" applyNumberFormat="1" applyFont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center" vertical="center"/>
    </xf>
    <xf numFmtId="164" fontId="20" fillId="4" borderId="12" xfId="0" applyNumberFormat="1" applyFont="1" applyFill="1" applyBorder="1" applyAlignment="1">
      <alignment horizontal="center" vertical="center"/>
    </xf>
    <xf numFmtId="0" fontId="0" fillId="7" borderId="0" xfId="0" applyFill="1"/>
    <xf numFmtId="165" fontId="4" fillId="2" borderId="3" xfId="0" applyNumberFormat="1" applyFont="1" applyFill="1" applyBorder="1" applyAlignment="1">
      <alignment horizontal="center" vertical="center" wrapText="1"/>
    </xf>
    <xf numFmtId="164" fontId="22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4" fontId="20" fillId="7" borderId="1" xfId="0" applyNumberFormat="1" applyFont="1" applyFill="1" applyBorder="1"/>
    <xf numFmtId="164" fontId="4" fillId="7" borderId="4" xfId="0" applyNumberFormat="1" applyFont="1" applyFill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16" fontId="20" fillId="4" borderId="5" xfId="0" applyNumberFormat="1" applyFont="1" applyFill="1" applyBorder="1"/>
    <xf numFmtId="0" fontId="24" fillId="0" borderId="0" xfId="0" applyFont="1"/>
    <xf numFmtId="0" fontId="4" fillId="0" borderId="0" xfId="0" applyFont="1" applyAlignment="1">
      <alignment vertical="top"/>
    </xf>
    <xf numFmtId="16" fontId="7" fillId="4" borderId="4" xfId="0" applyNumberFormat="1" applyFont="1" applyFill="1" applyBorder="1" applyAlignment="1">
      <alignment horizontal="center"/>
    </xf>
    <xf numFmtId="16" fontId="20" fillId="4" borderId="19" xfId="0" applyNumberFormat="1" applyFont="1" applyFill="1" applyBorder="1"/>
    <xf numFmtId="16" fontId="20" fillId="4" borderId="30" xfId="0" applyNumberFormat="1" applyFont="1" applyFill="1" applyBorder="1"/>
    <xf numFmtId="16" fontId="20" fillId="4" borderId="19" xfId="0" applyNumberFormat="1" applyFont="1" applyFill="1" applyBorder="1" applyAlignment="1">
      <alignment horizontal="center"/>
    </xf>
    <xf numFmtId="16" fontId="20" fillId="4" borderId="28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20" fillId="4" borderId="31" xfId="0" applyNumberFormat="1" applyFont="1" applyFill="1" applyBorder="1"/>
    <xf numFmtId="164" fontId="20" fillId="4" borderId="32" xfId="0" applyNumberFormat="1" applyFont="1" applyFill="1" applyBorder="1"/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" fontId="20" fillId="4" borderId="12" xfId="0" applyNumberFormat="1" applyFont="1" applyFill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16" fontId="20" fillId="4" borderId="33" xfId="0" applyNumberFormat="1" applyFont="1" applyFill="1" applyBorder="1"/>
    <xf numFmtId="16" fontId="20" fillId="4" borderId="27" xfId="0" applyNumberFormat="1" applyFont="1" applyFill="1" applyBorder="1"/>
    <xf numFmtId="16" fontId="20" fillId="4" borderId="33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36" xfId="0" applyFont="1" applyBorder="1"/>
    <xf numFmtId="0" fontId="15" fillId="0" borderId="3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>
      <alignment wrapText="1"/>
    </xf>
    <xf numFmtId="0" fontId="15" fillId="0" borderId="39" xfId="0" applyFont="1" applyBorder="1"/>
    <xf numFmtId="0" fontId="15" fillId="0" borderId="40" xfId="0" applyFont="1" applyBorder="1"/>
    <xf numFmtId="0" fontId="0" fillId="0" borderId="39" xfId="0" applyBorder="1"/>
    <xf numFmtId="0" fontId="15" fillId="0" borderId="4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36" xfId="0" applyFont="1" applyBorder="1" applyAlignment="1">
      <alignment wrapText="1"/>
    </xf>
    <xf numFmtId="16" fontId="15" fillId="0" borderId="40" xfId="0" applyNumberFormat="1" applyFont="1" applyBorder="1" applyAlignment="1">
      <alignment horizontal="center" vertical="center"/>
    </xf>
    <xf numFmtId="0" fontId="27" fillId="11" borderId="40" xfId="0" applyFont="1" applyFill="1" applyBorder="1" applyAlignment="1">
      <alignment horizontal="center" textRotation="90"/>
    </xf>
    <xf numFmtId="0" fontId="27" fillId="11" borderId="40" xfId="0" applyFont="1" applyFill="1" applyBorder="1" applyAlignment="1">
      <alignment horizontal="center" vertical="center" textRotation="90"/>
    </xf>
    <xf numFmtId="0" fontId="27" fillId="11" borderId="35" xfId="0" applyFont="1" applyFill="1" applyBorder="1" applyAlignment="1">
      <alignment horizontal="center" wrapText="1"/>
    </xf>
    <xf numFmtId="0" fontId="27" fillId="11" borderId="40" xfId="0" applyFont="1" applyFill="1" applyBorder="1" applyAlignment="1">
      <alignment horizontal="center"/>
    </xf>
    <xf numFmtId="0" fontId="27" fillId="11" borderId="36" xfId="0" applyFont="1" applyFill="1" applyBorder="1" applyAlignment="1">
      <alignment horizontal="center"/>
    </xf>
    <xf numFmtId="0" fontId="27" fillId="11" borderId="36" xfId="0" applyFont="1" applyFill="1" applyBorder="1" applyAlignment="1">
      <alignment horizontal="center" vertical="center" textRotation="90"/>
    </xf>
    <xf numFmtId="0" fontId="27" fillId="11" borderId="41" xfId="0" applyFont="1" applyFill="1" applyBorder="1" applyAlignment="1">
      <alignment horizontal="center" vertical="center" textRotation="90"/>
    </xf>
    <xf numFmtId="0" fontId="27" fillId="11" borderId="3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5" fillId="0" borderId="40" xfId="0" applyNumberFormat="1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16" fontId="15" fillId="0" borderId="40" xfId="0" applyNumberFormat="1" applyFont="1" applyBorder="1"/>
    <xf numFmtId="0" fontId="15" fillId="12" borderId="36" xfId="0" applyFont="1" applyFill="1" applyBorder="1"/>
    <xf numFmtId="0" fontId="15" fillId="12" borderId="40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5" fillId="12" borderId="40" xfId="0" applyNumberFormat="1" applyFont="1" applyFill="1" applyBorder="1" applyAlignment="1">
      <alignment horizontal="center" vertical="center"/>
    </xf>
    <xf numFmtId="0" fontId="15" fillId="12" borderId="36" xfId="0" applyFont="1" applyFill="1" applyBorder="1" applyAlignment="1">
      <alignment horizontal="center" vertical="center"/>
    </xf>
    <xf numFmtId="0" fontId="15" fillId="12" borderId="36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5" fillId="12" borderId="40" xfId="0" applyNumberFormat="1" applyFont="1" applyFill="1" applyBorder="1"/>
    <xf numFmtId="0" fontId="15" fillId="12" borderId="40" xfId="0" applyFont="1" applyFill="1" applyBorder="1"/>
    <xf numFmtId="0" fontId="15" fillId="12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12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2" borderId="0" xfId="0" applyFill="1"/>
    <xf numFmtId="49" fontId="15" fillId="12" borderId="40" xfId="0" applyNumberFormat="1" applyFont="1" applyFill="1" applyBorder="1" applyAlignment="1">
      <alignment horizontal="center" vertical="center"/>
    </xf>
    <xf numFmtId="16" fontId="15" fillId="0" borderId="3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12" borderId="36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8" fontId="15" fillId="0" borderId="36" xfId="0" applyNumberFormat="1" applyFont="1" applyBorder="1" applyAlignment="1">
      <alignment horizontal="center" vertical="center"/>
    </xf>
    <xf numFmtId="0" fontId="27" fillId="11" borderId="36" xfId="0" applyFont="1" applyFill="1" applyBorder="1" applyAlignment="1">
      <alignment horizontal="center" vertical="center" textRotation="90" wrapText="1"/>
    </xf>
    <xf numFmtId="0" fontId="29" fillId="13" borderId="0" xfId="0" applyFont="1" applyFill="1"/>
    <xf numFmtId="0" fontId="30" fillId="14" borderId="42" xfId="0" applyFont="1" applyFill="1" applyBorder="1" applyAlignment="1">
      <alignment readingOrder="1"/>
    </xf>
    <xf numFmtId="0" fontId="4" fillId="15" borderId="1" xfId="0" applyFont="1" applyFill="1" applyBorder="1" applyAlignment="1">
      <alignment horizontal="center"/>
    </xf>
    <xf numFmtId="0" fontId="9" fillId="15" borderId="17" xfId="0" applyFont="1" applyFill="1" applyBorder="1" applyAlignment="1">
      <alignment horizontal="center" vertical="top"/>
    </xf>
    <xf numFmtId="49" fontId="4" fillId="15" borderId="3" xfId="0" applyNumberFormat="1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6" borderId="0" xfId="0" applyFill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top"/>
    </xf>
    <xf numFmtId="16" fontId="4" fillId="6" borderId="1" xfId="0" applyNumberFormat="1" applyFont="1" applyFill="1" applyBorder="1" applyAlignment="1">
      <alignment horizontal="center" vertical="center"/>
    </xf>
    <xf numFmtId="0" fontId="5" fillId="6" borderId="15" xfId="1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6" borderId="0" xfId="0" applyFont="1" applyFill="1"/>
    <xf numFmtId="0" fontId="4" fillId="6" borderId="1" xfId="0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 vertical="center"/>
    </xf>
    <xf numFmtId="49" fontId="4" fillId="6" borderId="15" xfId="0" applyNumberFormat="1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0" fillId="6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/>
    <xf numFmtId="0" fontId="4" fillId="6" borderId="0" xfId="0" applyFont="1" applyFill="1" applyAlignment="1">
      <alignment horizontal="left" wrapText="1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6" borderId="0" xfId="0" applyFont="1" applyFill="1"/>
    <xf numFmtId="0" fontId="0" fillId="15" borderId="0" xfId="0" applyFill="1" applyAlignment="1">
      <alignment horizontal="left" wrapText="1"/>
    </xf>
    <xf numFmtId="0" fontId="0" fillId="15" borderId="0" xfId="0" applyFill="1" applyAlignment="1">
      <alignment horizontal="left"/>
    </xf>
    <xf numFmtId="0" fontId="0" fillId="15" borderId="0" xfId="0" applyFill="1" applyAlignment="1">
      <alignment horizontal="center" vertical="center"/>
    </xf>
    <xf numFmtId="0" fontId="0" fillId="15" borderId="0" xfId="0" applyFill="1"/>
    <xf numFmtId="165" fontId="4" fillId="15" borderId="18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/>
    </xf>
    <xf numFmtId="49" fontId="4" fillId="15" borderId="18" xfId="0" applyNumberFormat="1" applyFont="1" applyFill="1" applyBorder="1" applyAlignment="1">
      <alignment horizontal="center"/>
    </xf>
    <xf numFmtId="0" fontId="4" fillId="15" borderId="18" xfId="0" applyFont="1" applyFill="1" applyBorder="1" applyAlignment="1">
      <alignment horizontal="center" wrapText="1"/>
    </xf>
    <xf numFmtId="0" fontId="9" fillId="15" borderId="18" xfId="0" applyFont="1" applyFill="1" applyBorder="1" applyAlignment="1">
      <alignment horizontal="center" wrapText="1"/>
    </xf>
    <xf numFmtId="0" fontId="0" fillId="15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15" borderId="3" xfId="0" applyNumberFormat="1" applyFont="1" applyFill="1" applyBorder="1" applyAlignment="1">
      <alignment horizontal="center" vertical="top"/>
    </xf>
    <xf numFmtId="0" fontId="6" fillId="15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5" borderId="0" xfId="0" applyFont="1" applyFill="1"/>
    <xf numFmtId="49" fontId="4" fillId="15" borderId="14" xfId="0" applyNumberFormat="1" applyFont="1" applyFill="1" applyBorder="1" applyAlignment="1">
      <alignment horizontal="center" vertical="center"/>
    </xf>
    <xf numFmtId="0" fontId="0" fillId="15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5" borderId="0" xfId="0" applyFill="1" applyAlignment="1">
      <alignment vertical="center"/>
    </xf>
    <xf numFmtId="49" fontId="0" fillId="15" borderId="1" xfId="0" applyNumberFormat="1" applyFill="1" applyBorder="1" applyAlignment="1">
      <alignment horizontal="center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wrapText="1"/>
    </xf>
    <xf numFmtId="165" fontId="10" fillId="15" borderId="1" xfId="0" applyNumberFormat="1" applyFont="1" applyFill="1" applyBorder="1" applyAlignment="1">
      <alignment horizontal="center" wrapText="1"/>
    </xf>
    <xf numFmtId="49" fontId="4" fillId="15" borderId="1" xfId="0" applyNumberFormat="1" applyFont="1" applyFill="1" applyBorder="1" applyAlignment="1">
      <alignment horizontal="center" vertical="center"/>
    </xf>
    <xf numFmtId="165" fontId="4" fillId="15" borderId="1" xfId="0" applyNumberFormat="1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left" wrapText="1"/>
    </xf>
    <xf numFmtId="0" fontId="6" fillId="15" borderId="0" xfId="0" applyFont="1" applyFill="1" applyAlignment="1">
      <alignment horizontal="left"/>
    </xf>
    <xf numFmtId="0" fontId="6" fillId="15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5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top"/>
    </xf>
    <xf numFmtId="0" fontId="4" fillId="15" borderId="4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/>
    </xf>
    <xf numFmtId="0" fontId="6" fillId="4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/>
    <xf numFmtId="0" fontId="0" fillId="4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0" xfId="0" applyFill="1" applyAlignment="1">
      <alignment vertical="center" wrapText="1"/>
    </xf>
    <xf numFmtId="0" fontId="6" fillId="4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5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7" fillId="11" borderId="43" xfId="0" applyFont="1" applyFill="1" applyBorder="1" applyAlignment="1">
      <alignment horizontal="center" vertical="center" textRotation="90"/>
    </xf>
    <xf numFmtId="0" fontId="15" fillId="0" borderId="4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12" borderId="43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21" xfId="0" applyFont="1" applyBorder="1"/>
    <xf numFmtId="0" fontId="0" fillId="0" borderId="21" xfId="0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18" fontId="4" fillId="6" borderId="1" xfId="0" applyNumberFormat="1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16" fontId="20" fillId="4" borderId="0" xfId="0" applyNumberFormat="1" applyFont="1" applyFill="1"/>
    <xf numFmtId="165" fontId="9" fillId="0" borderId="2" xfId="0" applyNumberFormat="1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64" fontId="21" fillId="4" borderId="2" xfId="0" applyNumberFormat="1" applyFont="1" applyFill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7" xfId="0" applyNumberFormat="1" applyFont="1" applyBorder="1"/>
    <xf numFmtId="165" fontId="4" fillId="2" borderId="15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0" fillId="0" borderId="0" xfId="0" applyAlignment="1">
      <alignment vertical="center" textRotation="255" wrapText="1"/>
    </xf>
    <xf numFmtId="0" fontId="4" fillId="0" borderId="18" xfId="0" applyFont="1" applyBorder="1" applyAlignment="1">
      <alignment horizontal="center"/>
    </xf>
    <xf numFmtId="165" fontId="4" fillId="0" borderId="18" xfId="0" applyNumberFormat="1" applyFont="1" applyBorder="1" applyAlignment="1">
      <alignment horizontal="center" wrapText="1"/>
    </xf>
    <xf numFmtId="0" fontId="4" fillId="8" borderId="18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18" borderId="40" xfId="0" applyFont="1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wrapText="1"/>
    </xf>
    <xf numFmtId="0" fontId="32" fillId="0" borderId="4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32" fillId="0" borderId="40" xfId="0" applyNumberFormat="1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 wrapText="1"/>
    </xf>
    <xf numFmtId="0" fontId="32" fillId="0" borderId="3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40" xfId="0" applyFont="1" applyBorder="1"/>
    <xf numFmtId="0" fontId="32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4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0" borderId="36" xfId="0" applyFont="1" applyBorder="1"/>
    <xf numFmtId="0" fontId="33" fillId="0" borderId="0" xfId="0" applyFont="1"/>
    <xf numFmtId="0" fontId="15" fillId="18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4" fillId="15" borderId="16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0" fillId="15" borderId="0" xfId="0" applyFill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49" fontId="5" fillId="6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49" fontId="5" fillId="7" borderId="15" xfId="0" applyNumberFormat="1" applyFont="1" applyFill="1" applyBorder="1" applyAlignment="1">
      <alignment horizontal="center" vertical="center"/>
    </xf>
    <xf numFmtId="0" fontId="14" fillId="0" borderId="0" xfId="0" applyFont="1"/>
    <xf numFmtId="165" fontId="4" fillId="2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165" fontId="4" fillId="0" borderId="22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1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4" fontId="32" fillId="0" borderId="40" xfId="0" applyNumberFormat="1" applyFont="1" applyBorder="1"/>
    <xf numFmtId="0" fontId="0" fillId="2" borderId="0" xfId="0" applyFill="1" applyAlignment="1">
      <alignment horizontal="left" wrapText="1"/>
    </xf>
    <xf numFmtId="165" fontId="7" fillId="0" borderId="18" xfId="0" applyNumberFormat="1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/>
    </xf>
    <xf numFmtId="49" fontId="34" fillId="2" borderId="3" xfId="0" applyNumberFormat="1" applyFont="1" applyFill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165" fontId="34" fillId="0" borderId="2" xfId="0" applyNumberFormat="1" applyFont="1" applyBorder="1" applyAlignment="1">
      <alignment horizontal="center" vertical="center" wrapText="1"/>
    </xf>
    <xf numFmtId="0" fontId="34" fillId="20" borderId="3" xfId="0" applyFont="1" applyFill="1" applyBorder="1" applyAlignment="1">
      <alignment horizontal="center" vertical="center" wrapText="1"/>
    </xf>
    <xf numFmtId="165" fontId="34" fillId="0" borderId="3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0" xfId="0" applyFont="1" applyAlignment="1">
      <alignment vertical="center"/>
    </xf>
    <xf numFmtId="0" fontId="0" fillId="18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21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6" fillId="20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2" fillId="9" borderId="3" xfId="0" applyFont="1" applyFill="1" applyBorder="1" applyAlignment="1">
      <alignment horizontal="center" vertical="center" wrapText="1"/>
    </xf>
    <xf numFmtId="16" fontId="20" fillId="4" borderId="47" xfId="0" applyNumberFormat="1" applyFont="1" applyFill="1" applyBorder="1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wrapText="1"/>
    </xf>
    <xf numFmtId="0" fontId="6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top"/>
    </xf>
    <xf numFmtId="49" fontId="7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1" fillId="17" borderId="15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6" fontId="7" fillId="0" borderId="2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3" fillId="0" borderId="0" xfId="1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/>
    <xf numFmtId="16" fontId="20" fillId="4" borderId="7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16" fontId="20" fillId="4" borderId="12" xfId="0" applyNumberFormat="1" applyFont="1" applyFill="1" applyBorder="1" applyAlignment="1">
      <alignment vertical="center"/>
    </xf>
    <xf numFmtId="0" fontId="31" fillId="16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40" fillId="0" borderId="15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15" fillId="6" borderId="1" xfId="0" applyFont="1" applyFill="1" applyBorder="1" applyAlignment="1">
      <alignment vertical="center"/>
    </xf>
    <xf numFmtId="0" fontId="4" fillId="15" borderId="18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vertical="center"/>
    </xf>
    <xf numFmtId="16" fontId="20" fillId="4" borderId="27" xfId="0" applyNumberFormat="1" applyFont="1" applyFill="1" applyBorder="1" applyAlignment="1">
      <alignment vertical="center"/>
    </xf>
    <xf numFmtId="16" fontId="20" fillId="4" borderId="30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64" fontId="20" fillId="4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" fontId="4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20" fillId="4" borderId="1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64" fontId="20" fillId="4" borderId="0" xfId="0" applyNumberFormat="1" applyFont="1" applyFill="1" applyAlignment="1">
      <alignment vertical="center"/>
    </xf>
    <xf numFmtId="0" fontId="4" fillId="15" borderId="1" xfId="0" applyFont="1" applyFill="1" applyBorder="1" applyAlignment="1">
      <alignment vertical="center" wrapText="1"/>
    </xf>
    <xf numFmtId="164" fontId="20" fillId="4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16" fontId="4" fillId="0" borderId="4" xfId="0" applyNumberFormat="1" applyFont="1" applyBorder="1" applyAlignment="1">
      <alignment vertical="center"/>
    </xf>
    <xf numFmtId="164" fontId="4" fillId="15" borderId="1" xfId="0" applyNumberFormat="1" applyFont="1" applyFill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16" fontId="7" fillId="2" borderId="1" xfId="0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6" fontId="4" fillId="6" borderId="2" xfId="0" applyNumberFormat="1" applyFont="1" applyFill="1" applyBorder="1" applyAlignment="1">
      <alignment horizontal="center"/>
    </xf>
    <xf numFmtId="16" fontId="4" fillId="6" borderId="2" xfId="0" applyNumberFormat="1" applyFont="1" applyFill="1" applyBorder="1" applyAlignment="1">
      <alignment horizontal="center"/>
    </xf>
    <xf numFmtId="0" fontId="15" fillId="6" borderId="2" xfId="0" applyFont="1" applyFill="1" applyBorder="1" applyAlignment="1">
      <alignment vertical="center"/>
    </xf>
    <xf numFmtId="165" fontId="46" fillId="6" borderId="15" xfId="0" applyNumberFormat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vertical="center" wrapText="1"/>
    </xf>
    <xf numFmtId="0" fontId="47" fillId="12" borderId="36" xfId="0" applyFont="1" applyFill="1" applyBorder="1"/>
    <xf numFmtId="0" fontId="47" fillId="12" borderId="40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7" fillId="12" borderId="40" xfId="0" applyNumberFormat="1" applyFont="1" applyFill="1" applyBorder="1" applyAlignment="1">
      <alignment horizontal="center" vertical="center"/>
    </xf>
    <xf numFmtId="0" fontId="47" fillId="12" borderId="36" xfId="0" applyFont="1" applyFill="1" applyBorder="1" applyAlignment="1">
      <alignment horizontal="center" vertical="center"/>
    </xf>
    <xf numFmtId="0" fontId="47" fillId="12" borderId="36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7" fillId="12" borderId="40" xfId="0" applyNumberFormat="1" applyFont="1" applyFill="1" applyBorder="1"/>
    <xf numFmtId="0" fontId="47" fillId="12" borderId="40" xfId="0" applyFont="1" applyFill="1" applyBorder="1"/>
    <xf numFmtId="0" fontId="47" fillId="12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2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12" borderId="43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36" xfId="0" applyFont="1" applyBorder="1"/>
    <xf numFmtId="0" fontId="47" fillId="0" borderId="4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47" fillId="0" borderId="40" xfId="0" applyNumberFormat="1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36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47" fillId="0" borderId="40" xfId="0" applyNumberFormat="1" applyFont="1" applyBorder="1"/>
    <xf numFmtId="0" fontId="47" fillId="0" borderId="40" xfId="0" applyFont="1" applyBorder="1"/>
    <xf numFmtId="0" fontId="47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0" borderId="4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6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165" fontId="42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/>
    </xf>
    <xf numFmtId="164" fontId="20" fillId="4" borderId="39" xfId="0" applyNumberFormat="1" applyFont="1" applyFill="1" applyBorder="1"/>
    <xf numFmtId="164" fontId="20" fillId="4" borderId="6" xfId="0" applyNumberFormat="1" applyFont="1" applyFill="1" applyBorder="1"/>
    <xf numFmtId="164" fontId="20" fillId="4" borderId="6" xfId="0" applyNumberFormat="1" applyFont="1" applyFill="1" applyBorder="1" applyAlignment="1">
      <alignment vertical="center"/>
    </xf>
    <xf numFmtId="164" fontId="20" fillId="4" borderId="6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/>
    </xf>
    <xf numFmtId="49" fontId="39" fillId="6" borderId="1" xfId="0" applyNumberFormat="1" applyFont="1" applyFill="1" applyBorder="1" applyAlignment="1">
      <alignment horizontal="center"/>
    </xf>
    <xf numFmtId="0" fontId="44" fillId="6" borderId="1" xfId="0" applyFont="1" applyFill="1" applyBorder="1" applyAlignment="1">
      <alignment vertical="center" wrapText="1"/>
    </xf>
    <xf numFmtId="0" fontId="39" fillId="6" borderId="1" xfId="0" applyFont="1" applyFill="1" applyBorder="1" applyAlignment="1">
      <alignment horizontal="center" wrapText="1"/>
    </xf>
    <xf numFmtId="165" fontId="39" fillId="6" borderId="1" xfId="0" applyNumberFormat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/>
    </xf>
    <xf numFmtId="0" fontId="6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/>
    </xf>
    <xf numFmtId="0" fontId="6" fillId="7" borderId="0" xfId="0" applyFont="1" applyFill="1"/>
    <xf numFmtId="0" fontId="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16" fontId="7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wrapText="1"/>
    </xf>
    <xf numFmtId="165" fontId="39" fillId="0" borderId="1" xfId="0" applyNumberFormat="1" applyFont="1" applyBorder="1" applyAlignment="1">
      <alignment horizontal="center" wrapText="1"/>
    </xf>
    <xf numFmtId="0" fontId="39" fillId="0" borderId="1" xfId="0" applyFont="1" applyBorder="1" applyAlignment="1">
      <alignment horizontal="center"/>
    </xf>
    <xf numFmtId="0" fontId="42" fillId="6" borderId="6" xfId="0" applyFont="1" applyFill="1" applyBorder="1" applyAlignment="1">
      <alignment horizontal="center" vertical="center"/>
    </xf>
    <xf numFmtId="0" fontId="6" fillId="6" borderId="0" xfId="0" applyFont="1" applyFill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6" borderId="0" xfId="0" applyFont="1" applyFill="1" applyAlignment="1">
      <alignment vertical="top"/>
    </xf>
    <xf numFmtId="49" fontId="7" fillId="6" borderId="39" xfId="0" applyNumberFormat="1" applyFont="1" applyFill="1" applyBorder="1" applyAlignment="1">
      <alignment horizontal="center" vertical="top"/>
    </xf>
    <xf numFmtId="49" fontId="7" fillId="6" borderId="1" xfId="0" applyNumberFormat="1" applyFont="1" applyFill="1" applyBorder="1" applyAlignment="1">
      <alignment horizont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7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9" fontId="22" fillId="7" borderId="26" xfId="0" applyNumberFormat="1" applyFont="1" applyFill="1" applyBorder="1" applyAlignment="1">
      <alignment horizontal="center" vertical="center"/>
    </xf>
    <xf numFmtId="49" fontId="22" fillId="7" borderId="27" xfId="0" applyNumberFormat="1" applyFont="1" applyFill="1" applyBorder="1" applyAlignment="1">
      <alignment horizontal="center" vertical="center"/>
    </xf>
    <xf numFmtId="49" fontId="22" fillId="7" borderId="20" xfId="0" applyNumberFormat="1" applyFont="1" applyFill="1" applyBorder="1" applyAlignment="1">
      <alignment horizontal="center" vertical="center"/>
    </xf>
    <xf numFmtId="49" fontId="0" fillId="7" borderId="4" xfId="0" applyNumberFormat="1" applyFill="1" applyBorder="1" applyAlignment="1">
      <alignment horizontal="center"/>
    </xf>
    <xf numFmtId="49" fontId="0" fillId="7" borderId="7" xfId="0" applyNumberFormat="1" applyFill="1" applyBorder="1" applyAlignment="1">
      <alignment horizontal="center"/>
    </xf>
    <xf numFmtId="49" fontId="0" fillId="7" borderId="5" xfId="0" applyNumberFormat="1" applyFill="1" applyBorder="1" applyAlignment="1">
      <alignment horizontal="center"/>
    </xf>
    <xf numFmtId="164" fontId="23" fillId="7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5" fillId="10" borderId="34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10" borderId="45" xfId="0" applyFont="1" applyFill="1" applyBorder="1" applyAlignment="1">
      <alignment horizontal="center" vertical="center"/>
    </xf>
    <xf numFmtId="0" fontId="15" fillId="10" borderId="46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CCCCFF"/>
      <color rgb="FFF2CEEF"/>
      <color rgb="FFBFBFBF"/>
      <color rgb="FFF5B0EB"/>
      <color rgb="FFF6B1E9"/>
      <color rgb="FFCCFFCC"/>
      <color rgb="FF13979B"/>
      <color rgb="FFA12F90"/>
      <color rgb="FF66FFFF"/>
      <color rgb="FFEB8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Christine Reed" id="{8C514805-69EA-41E2-B6E1-B786CFB03B1E}" userId="S::christine.reed@gymnasticsnz.com::60593033-832f-4fd8-a140-0ff2e1fb87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5" dT="2026-02-04T00:34:41.26" personId="{8C514805-69EA-41E2-B6E1-B786CFB03B1E}" id="{6B522EA9-5380-4FA5-9BF9-DE1577028D64}">
    <text>Andy, cam, anna, mike and Emily submitted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x:\g\ms\edu\IQDMouRT2v-ARbhGH4OmIwklAapFlwlzzkd6ZVSKAyJP0xo%3fe=f9S9OH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C115"/>
  <sheetViews>
    <sheetView tabSelected="1" zoomScaleNormal="100" workbookViewId="0">
      <pane ySplit="3" topLeftCell="A6" activePane="bottomLeft" state="frozen"/>
      <selection pane="bottomLeft" activeCell="F34" sqref="F34"/>
    </sheetView>
  </sheetViews>
  <sheetFormatPr defaultRowHeight="15" customHeight="1" x14ac:dyDescent="0.25"/>
  <cols>
    <col min="1" max="1" width="34.28515625" style="5" bestFit="1" customWidth="1"/>
    <col min="2" max="2" width="14.5703125" style="38" bestFit="1" customWidth="1"/>
    <col min="3" max="3" width="16" style="38" customWidth="1"/>
    <col min="4" max="4" width="38.7109375" style="475" customWidth="1"/>
    <col min="5" max="5" width="21" style="35" customWidth="1"/>
    <col min="6" max="6" width="36.140625" style="35" bestFit="1" customWidth="1"/>
    <col min="7" max="7" width="30.42578125" style="36" customWidth="1"/>
    <col min="8" max="8" width="30.5703125" style="41" bestFit="1" customWidth="1"/>
    <col min="9" max="10" width="36.5703125" style="37" bestFit="1" customWidth="1"/>
    <col min="11" max="11" width="40.140625" style="170" customWidth="1"/>
    <col min="12" max="12" width="36.5703125" style="68" bestFit="1" customWidth="1"/>
    <col min="13" max="13" width="20.7109375" style="68" customWidth="1"/>
    <col min="14" max="14" width="10" style="162" bestFit="1" customWidth="1"/>
    <col min="15" max="15" width="14.7109375" style="162" bestFit="1" customWidth="1"/>
    <col min="16" max="16" width="17.28515625" style="68" bestFit="1" customWidth="1"/>
    <col min="17" max="17" width="11.28515625" bestFit="1" customWidth="1"/>
    <col min="18" max="18" width="10" customWidth="1"/>
    <col min="26" max="26" width="36.5703125" bestFit="1" customWidth="1"/>
    <col min="27" max="27" width="24.85546875" customWidth="1"/>
  </cols>
  <sheetData>
    <row r="1" spans="1:55" s="155" customFormat="1" ht="51" customHeight="1" x14ac:dyDescent="0.2">
      <c r="A1" s="565" t="s">
        <v>0</v>
      </c>
      <c r="B1" s="566"/>
      <c r="C1" s="566"/>
      <c r="D1" s="567"/>
      <c r="E1" s="567"/>
      <c r="F1" s="567"/>
      <c r="G1" s="567"/>
      <c r="H1" s="567"/>
      <c r="I1" s="567"/>
      <c r="J1" s="567"/>
      <c r="K1" s="169" t="s">
        <v>1</v>
      </c>
      <c r="L1" s="67" t="s">
        <v>2</v>
      </c>
      <c r="M1" s="67" t="s">
        <v>3</v>
      </c>
      <c r="N1" s="554" t="s">
        <v>4</v>
      </c>
      <c r="O1" s="554"/>
      <c r="P1" s="66" t="s">
        <v>5</v>
      </c>
      <c r="Q1" s="66" t="s">
        <v>6</v>
      </c>
      <c r="R1" s="73" t="s">
        <v>7</v>
      </c>
      <c r="S1" s="73" t="s">
        <v>8</v>
      </c>
      <c r="T1" s="73" t="s">
        <v>9</v>
      </c>
      <c r="U1" s="73" t="s">
        <v>10</v>
      </c>
      <c r="V1" s="73" t="s">
        <v>11</v>
      </c>
      <c r="W1" s="73" t="s">
        <v>12</v>
      </c>
      <c r="X1" s="73" t="s">
        <v>13</v>
      </c>
      <c r="Y1" s="73" t="s">
        <v>14</v>
      </c>
      <c r="Z1" s="73" t="s">
        <v>15</v>
      </c>
      <c r="AA1" s="66" t="s">
        <v>16</v>
      </c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</row>
    <row r="2" spans="1:55" ht="13.5" customHeight="1" x14ac:dyDescent="0.25">
      <c r="A2" s="564"/>
      <c r="B2" s="564"/>
      <c r="C2" s="564"/>
      <c r="D2" s="564"/>
      <c r="E2" s="564"/>
      <c r="F2" s="564"/>
      <c r="G2" s="564"/>
      <c r="H2" s="564"/>
      <c r="I2" s="564"/>
      <c r="J2" s="564"/>
      <c r="P2"/>
    </row>
    <row r="3" spans="1:55" ht="15.75" x14ac:dyDescent="0.25">
      <c r="A3" s="2" t="s">
        <v>17</v>
      </c>
      <c r="B3" s="17" t="s">
        <v>18</v>
      </c>
      <c r="C3" s="17" t="s">
        <v>19</v>
      </c>
      <c r="D3" s="430" t="s">
        <v>20</v>
      </c>
      <c r="E3" s="52" t="s">
        <v>21</v>
      </c>
      <c r="F3" s="50" t="s">
        <v>22</v>
      </c>
      <c r="G3" s="18" t="s">
        <v>23</v>
      </c>
      <c r="H3" s="39" t="s">
        <v>24</v>
      </c>
      <c r="I3" s="19" t="s">
        <v>25</v>
      </c>
      <c r="J3" s="19" t="s">
        <v>26</v>
      </c>
      <c r="N3" s="162" t="s">
        <v>27</v>
      </c>
      <c r="O3" s="162" t="s">
        <v>28</v>
      </c>
      <c r="P3"/>
    </row>
    <row r="4" spans="1:55" s="299" customFormat="1" ht="19.5" customHeight="1" x14ac:dyDescent="0.35">
      <c r="A4" s="111"/>
      <c r="B4" s="127"/>
      <c r="C4" s="127"/>
      <c r="D4" s="447"/>
      <c r="E4" s="140"/>
      <c r="F4" s="157" t="s">
        <v>29</v>
      </c>
      <c r="G4" s="127"/>
      <c r="H4" s="127"/>
      <c r="I4" s="127"/>
      <c r="J4" s="154"/>
      <c r="K4" s="296"/>
      <c r="L4" s="297"/>
      <c r="M4" s="297"/>
      <c r="N4" s="228" t="b">
        <v>0</v>
      </c>
      <c r="O4" s="228" t="b">
        <v>0</v>
      </c>
      <c r="P4" s="300" t="b">
        <v>0</v>
      </c>
      <c r="Q4" s="228" t="b">
        <v>0</v>
      </c>
      <c r="R4" s="228" t="b">
        <v>1</v>
      </c>
      <c r="S4" s="228" t="b">
        <v>0</v>
      </c>
      <c r="T4" s="228" t="b">
        <v>0</v>
      </c>
      <c r="U4" s="228" t="b">
        <v>0</v>
      </c>
      <c r="V4" s="228" t="b">
        <v>0</v>
      </c>
      <c r="W4" s="228" t="b">
        <v>0</v>
      </c>
      <c r="X4" s="228" t="b">
        <v>0</v>
      </c>
      <c r="Y4" s="228" t="b">
        <v>0</v>
      </c>
      <c r="AA4" s="163" t="b">
        <v>0</v>
      </c>
    </row>
    <row r="5" spans="1:55" ht="20.25" customHeight="1" x14ac:dyDescent="0.25">
      <c r="A5" s="78" t="s">
        <v>30</v>
      </c>
      <c r="B5" s="79" t="s">
        <v>31</v>
      </c>
      <c r="C5" s="79" t="s">
        <v>32</v>
      </c>
      <c r="D5" s="448" t="s">
        <v>33</v>
      </c>
      <c r="E5" s="80" t="s">
        <v>34</v>
      </c>
      <c r="F5" s="80" t="s">
        <v>34</v>
      </c>
      <c r="G5" s="81"/>
      <c r="H5" s="81" t="s">
        <v>35</v>
      </c>
      <c r="I5" s="82"/>
      <c r="J5" s="82"/>
      <c r="N5" s="163" t="b">
        <v>0</v>
      </c>
      <c r="O5" s="163" t="b">
        <v>0</v>
      </c>
      <c r="P5" s="75" t="b">
        <v>0</v>
      </c>
      <c r="Q5" s="163" t="b">
        <v>0</v>
      </c>
      <c r="R5" s="163" t="b">
        <v>1</v>
      </c>
      <c r="S5" s="163" t="b">
        <v>0</v>
      </c>
      <c r="T5" s="163" t="b">
        <v>0</v>
      </c>
      <c r="U5" s="163" t="b">
        <v>0</v>
      </c>
      <c r="V5" s="163" t="b">
        <v>0</v>
      </c>
      <c r="W5" s="163" t="b">
        <v>0</v>
      </c>
      <c r="X5" s="163" t="b">
        <v>0</v>
      </c>
      <c r="Y5" s="163" t="b">
        <v>0</v>
      </c>
      <c r="AA5" s="163" t="b">
        <v>0</v>
      </c>
    </row>
    <row r="6" spans="1:55" ht="27.75" customHeight="1" x14ac:dyDescent="0.25">
      <c r="A6" s="78" t="s">
        <v>30</v>
      </c>
      <c r="B6" s="79" t="s">
        <v>36</v>
      </c>
      <c r="C6" s="79" t="s">
        <v>37</v>
      </c>
      <c r="D6" s="448" t="s">
        <v>38</v>
      </c>
      <c r="E6" s="80" t="s">
        <v>34</v>
      </c>
      <c r="F6" s="80" t="s">
        <v>34</v>
      </c>
      <c r="G6" s="81"/>
      <c r="H6" s="81" t="s">
        <v>35</v>
      </c>
      <c r="I6" s="82"/>
      <c r="J6" s="82"/>
      <c r="N6" s="163" t="b">
        <v>0</v>
      </c>
      <c r="O6" s="163" t="b">
        <v>0</v>
      </c>
      <c r="P6" s="75" t="b">
        <v>0</v>
      </c>
      <c r="Q6" s="163" t="b">
        <v>0</v>
      </c>
      <c r="R6" s="163" t="b">
        <v>1</v>
      </c>
      <c r="S6" s="163" t="b">
        <v>0</v>
      </c>
      <c r="T6" s="163" t="b">
        <v>0</v>
      </c>
      <c r="U6" s="163" t="b">
        <v>0</v>
      </c>
      <c r="V6" s="163" t="b">
        <v>0</v>
      </c>
      <c r="W6" s="163" t="b">
        <v>0</v>
      </c>
      <c r="X6" s="163" t="b">
        <v>0</v>
      </c>
      <c r="Y6" s="163" t="b">
        <v>0</v>
      </c>
      <c r="AA6" s="163" t="b">
        <v>0</v>
      </c>
    </row>
    <row r="7" spans="1:55" ht="17.25" customHeight="1" x14ac:dyDescent="0.25">
      <c r="A7" s="78" t="s">
        <v>30</v>
      </c>
      <c r="B7" s="79" t="s">
        <v>36</v>
      </c>
      <c r="C7" s="79" t="s">
        <v>37</v>
      </c>
      <c r="D7" s="448" t="s">
        <v>39</v>
      </c>
      <c r="E7" s="80" t="s">
        <v>34</v>
      </c>
      <c r="F7" s="80" t="s">
        <v>34</v>
      </c>
      <c r="G7" s="81"/>
      <c r="H7" s="81" t="s">
        <v>40</v>
      </c>
      <c r="I7" s="82"/>
      <c r="J7" s="82"/>
      <c r="N7" s="163" t="b">
        <v>0</v>
      </c>
      <c r="O7" s="163" t="b">
        <v>0</v>
      </c>
      <c r="P7" s="75" t="b">
        <v>0</v>
      </c>
      <c r="Q7" s="163" t="b">
        <v>0</v>
      </c>
      <c r="R7" s="163" t="b">
        <v>1</v>
      </c>
      <c r="S7" s="163" t="b">
        <v>0</v>
      </c>
      <c r="T7" s="163" t="b">
        <v>0</v>
      </c>
      <c r="U7" s="163" t="b">
        <v>0</v>
      </c>
      <c r="V7" s="163" t="b">
        <v>0</v>
      </c>
      <c r="W7" s="163" t="b">
        <v>0</v>
      </c>
      <c r="X7" s="163" t="b">
        <v>0</v>
      </c>
      <c r="Y7" s="163" t="b">
        <v>0</v>
      </c>
      <c r="AA7" s="163" t="b">
        <v>0</v>
      </c>
    </row>
    <row r="8" spans="1:55" ht="15.75" customHeight="1" x14ac:dyDescent="0.25">
      <c r="A8" s="78" t="s">
        <v>30</v>
      </c>
      <c r="B8" s="79" t="s">
        <v>36</v>
      </c>
      <c r="C8" s="79" t="s">
        <v>37</v>
      </c>
      <c r="D8" s="448" t="s">
        <v>41</v>
      </c>
      <c r="E8" s="80" t="s">
        <v>34</v>
      </c>
      <c r="F8" s="80" t="s">
        <v>34</v>
      </c>
      <c r="G8" s="81"/>
      <c r="H8" s="81" t="s">
        <v>40</v>
      </c>
      <c r="I8" s="82"/>
      <c r="J8" s="82"/>
      <c r="N8" s="163" t="b">
        <v>0</v>
      </c>
      <c r="O8" s="163" t="b">
        <v>0</v>
      </c>
      <c r="P8" s="75" t="b">
        <v>0</v>
      </c>
      <c r="Q8" s="163" t="b">
        <v>0</v>
      </c>
      <c r="R8" s="163" t="b">
        <v>1</v>
      </c>
      <c r="S8" s="163" t="b">
        <v>0</v>
      </c>
      <c r="T8" s="163" t="b">
        <v>0</v>
      </c>
      <c r="U8" s="163" t="b">
        <v>0</v>
      </c>
      <c r="V8" s="163" t="b">
        <v>0</v>
      </c>
      <c r="W8" s="163" t="b">
        <v>0</v>
      </c>
      <c r="X8" s="163" t="b">
        <v>0</v>
      </c>
      <c r="Y8" s="163" t="b">
        <v>0</v>
      </c>
      <c r="AA8" s="163" t="b">
        <v>0</v>
      </c>
    </row>
    <row r="9" spans="1:55" ht="18" customHeight="1" x14ac:dyDescent="0.25">
      <c r="A9" s="78" t="s">
        <v>30</v>
      </c>
      <c r="B9" s="79" t="s">
        <v>42</v>
      </c>
      <c r="C9" s="79" t="s">
        <v>37</v>
      </c>
      <c r="D9" s="448" t="s">
        <v>43</v>
      </c>
      <c r="E9" s="80" t="s">
        <v>34</v>
      </c>
      <c r="F9" s="80" t="s">
        <v>34</v>
      </c>
      <c r="G9" s="81"/>
      <c r="H9" s="81" t="s">
        <v>35</v>
      </c>
      <c r="I9" s="82"/>
      <c r="J9" s="82"/>
      <c r="N9" s="163" t="b">
        <v>0</v>
      </c>
      <c r="O9" s="163" t="b">
        <v>0</v>
      </c>
      <c r="P9" s="75" t="b">
        <v>0</v>
      </c>
      <c r="Q9" s="163" t="b">
        <v>0</v>
      </c>
      <c r="R9" s="163" t="b">
        <v>0</v>
      </c>
      <c r="S9" s="163" t="b">
        <v>0</v>
      </c>
      <c r="T9" s="163" t="b">
        <v>0</v>
      </c>
      <c r="U9" s="163" t="b">
        <v>0</v>
      </c>
      <c r="V9" s="163" t="b">
        <v>0</v>
      </c>
      <c r="W9" s="163" t="b">
        <v>0</v>
      </c>
      <c r="X9" s="163" t="b">
        <v>0</v>
      </c>
      <c r="Y9" s="163" t="b">
        <v>0</v>
      </c>
      <c r="AA9" s="163" t="b">
        <v>0</v>
      </c>
    </row>
    <row r="10" spans="1:55" s="226" customFormat="1" ht="21" x14ac:dyDescent="0.35">
      <c r="A10" s="111"/>
      <c r="B10" s="112"/>
      <c r="C10" s="112"/>
      <c r="D10" s="449"/>
      <c r="E10" s="112"/>
      <c r="F10" s="98" t="s">
        <v>44</v>
      </c>
      <c r="G10" s="112"/>
      <c r="H10" s="112"/>
      <c r="I10" s="112"/>
      <c r="J10" s="113"/>
      <c r="K10" s="223"/>
      <c r="L10" s="224"/>
      <c r="M10" s="224"/>
      <c r="N10" s="298" t="b">
        <v>0</v>
      </c>
      <c r="O10" s="298" t="b">
        <v>0</v>
      </c>
      <c r="P10" s="302" t="b">
        <v>0</v>
      </c>
      <c r="AA10" s="163" t="b">
        <v>0</v>
      </c>
    </row>
    <row r="11" spans="1:55" hidden="1" x14ac:dyDescent="0.25">
      <c r="A11" s="341" t="s">
        <v>45</v>
      </c>
      <c r="B11" s="57" t="s">
        <v>36</v>
      </c>
      <c r="C11" s="48" t="s">
        <v>46</v>
      </c>
      <c r="D11" s="438" t="s">
        <v>47</v>
      </c>
      <c r="E11" s="48" t="s">
        <v>48</v>
      </c>
      <c r="F11" s="48" t="s">
        <v>48</v>
      </c>
      <c r="G11" s="342" t="s">
        <v>49</v>
      </c>
      <c r="H11" s="343" t="s">
        <v>50</v>
      </c>
      <c r="I11" s="53" t="s">
        <v>51</v>
      </c>
      <c r="J11" s="47" t="s">
        <v>52</v>
      </c>
      <c r="K11" s="344"/>
      <c r="N11" s="163" t="b">
        <v>0</v>
      </c>
      <c r="O11" s="163" t="b">
        <v>0</v>
      </c>
      <c r="P11" s="75" t="b">
        <v>0</v>
      </c>
      <c r="Q11" s="163" t="b">
        <v>0</v>
      </c>
      <c r="R11" s="163" t="b">
        <v>0</v>
      </c>
      <c r="S11" s="163" t="b">
        <v>0</v>
      </c>
      <c r="T11" s="163" t="b">
        <v>0</v>
      </c>
      <c r="U11" s="163" t="b">
        <v>0</v>
      </c>
      <c r="V11" s="163" t="b">
        <v>0</v>
      </c>
      <c r="W11" s="163" t="b">
        <v>0</v>
      </c>
      <c r="X11" s="163" t="b">
        <v>0</v>
      </c>
      <c r="Y11" s="163" t="b">
        <v>0</v>
      </c>
      <c r="AA11" s="163" t="b">
        <v>1</v>
      </c>
    </row>
    <row r="12" spans="1:55" ht="26.45" hidden="1" customHeight="1" x14ac:dyDescent="0.25">
      <c r="A12" s="345" t="s">
        <v>53</v>
      </c>
      <c r="B12" s="345" t="s">
        <v>36</v>
      </c>
      <c r="C12" s="130" t="s">
        <v>54</v>
      </c>
      <c r="D12" s="437" t="s">
        <v>55</v>
      </c>
      <c r="E12" s="130" t="s">
        <v>48</v>
      </c>
      <c r="F12" s="130" t="s">
        <v>48</v>
      </c>
      <c r="G12" s="346" t="s">
        <v>49</v>
      </c>
      <c r="H12" s="347" t="s">
        <v>50</v>
      </c>
      <c r="I12" s="99" t="s">
        <v>51</v>
      </c>
      <c r="J12" s="135" t="s">
        <v>52</v>
      </c>
      <c r="K12" s="344"/>
      <c r="N12" s="163" t="b">
        <v>0</v>
      </c>
      <c r="O12" s="163" t="b">
        <v>0</v>
      </c>
      <c r="P12" s="75" t="b">
        <v>1</v>
      </c>
      <c r="Q12" s="163" t="b">
        <v>0</v>
      </c>
      <c r="R12" s="163" t="b">
        <v>0</v>
      </c>
      <c r="S12" s="163" t="b">
        <v>0</v>
      </c>
      <c r="T12" s="163" t="b">
        <v>0</v>
      </c>
      <c r="U12" s="163" t="b">
        <v>0</v>
      </c>
      <c r="V12" s="163" t="b">
        <v>0</v>
      </c>
      <c r="W12" s="163" t="b">
        <v>0</v>
      </c>
      <c r="X12" s="163" t="b">
        <v>0</v>
      </c>
      <c r="Y12" s="163" t="b">
        <v>0</v>
      </c>
      <c r="AA12" s="163" t="b">
        <v>1</v>
      </c>
    </row>
    <row r="13" spans="1:55" s="241" customFormat="1" ht="35.25" hidden="1" customHeight="1" x14ac:dyDescent="0.25">
      <c r="A13" s="249" t="s">
        <v>56</v>
      </c>
      <c r="B13" s="246" t="s">
        <v>57</v>
      </c>
      <c r="C13" s="246" t="s">
        <v>37</v>
      </c>
      <c r="D13" s="431" t="s">
        <v>58</v>
      </c>
      <c r="E13" s="245" t="s">
        <v>59</v>
      </c>
      <c r="F13" s="245" t="s">
        <v>60</v>
      </c>
      <c r="G13" s="247" t="s">
        <v>61</v>
      </c>
      <c r="H13" s="320" t="s">
        <v>50</v>
      </c>
      <c r="I13" s="321" t="s">
        <v>62</v>
      </c>
      <c r="J13" s="246" t="s">
        <v>63</v>
      </c>
      <c r="K13" s="238"/>
      <c r="L13" s="239"/>
      <c r="M13" s="239"/>
      <c r="N13" s="240" t="b">
        <v>1</v>
      </c>
      <c r="O13" s="242"/>
      <c r="P13" s="260" t="b">
        <v>1</v>
      </c>
      <c r="Q13" s="240" t="b">
        <v>1</v>
      </c>
      <c r="R13" s="240" t="b">
        <v>1</v>
      </c>
      <c r="S13" s="240" t="b">
        <v>1</v>
      </c>
      <c r="T13" s="240" t="b">
        <v>1</v>
      </c>
      <c r="U13" s="240" t="b">
        <v>1</v>
      </c>
      <c r="V13" s="240" t="b">
        <v>1</v>
      </c>
      <c r="W13" s="240" t="b">
        <v>1</v>
      </c>
      <c r="X13" s="240" t="b">
        <v>1</v>
      </c>
      <c r="Y13" s="240" t="b">
        <v>1</v>
      </c>
      <c r="AA13" s="163" t="b">
        <v>1</v>
      </c>
    </row>
    <row r="14" spans="1:55" ht="26.25" hidden="1" customHeight="1" x14ac:dyDescent="0.25">
      <c r="A14" s="83" t="s">
        <v>64</v>
      </c>
      <c r="B14" s="83" t="s">
        <v>36</v>
      </c>
      <c r="C14" s="83" t="s">
        <v>65</v>
      </c>
      <c r="D14" s="435" t="s">
        <v>66</v>
      </c>
      <c r="E14" s="84" t="s">
        <v>67</v>
      </c>
      <c r="F14" s="136" t="s">
        <v>68</v>
      </c>
      <c r="G14" s="56" t="s">
        <v>69</v>
      </c>
      <c r="H14" s="347" t="s">
        <v>50</v>
      </c>
      <c r="I14" s="333" t="s">
        <v>70</v>
      </c>
      <c r="J14" s="136" t="s">
        <v>71</v>
      </c>
      <c r="L14" s="68" t="s">
        <v>72</v>
      </c>
      <c r="N14" s="163" t="b">
        <v>0</v>
      </c>
      <c r="O14" s="163" t="b">
        <v>0</v>
      </c>
      <c r="P14" s="75" t="b">
        <v>1</v>
      </c>
      <c r="Q14" s="163" t="b">
        <v>0</v>
      </c>
      <c r="R14" s="163" t="b">
        <v>1</v>
      </c>
      <c r="S14" s="163" t="b">
        <v>0</v>
      </c>
      <c r="T14" s="163" t="b">
        <v>1</v>
      </c>
      <c r="U14" s="163" t="b">
        <v>1</v>
      </c>
      <c r="V14" s="163" t="b">
        <v>1</v>
      </c>
      <c r="W14" s="163" t="b">
        <v>1</v>
      </c>
      <c r="X14" s="163" t="b">
        <v>1</v>
      </c>
      <c r="Y14" s="163" t="b">
        <v>1</v>
      </c>
      <c r="AA14" s="163" t="b">
        <v>1</v>
      </c>
    </row>
    <row r="15" spans="1:55" ht="29.1" hidden="1" customHeight="1" x14ac:dyDescent="0.25">
      <c r="A15" s="11" t="s">
        <v>64</v>
      </c>
      <c r="B15" s="128" t="s">
        <v>36</v>
      </c>
      <c r="C15" s="129" t="s">
        <v>73</v>
      </c>
      <c r="D15" s="437" t="s">
        <v>74</v>
      </c>
      <c r="E15" s="130" t="s">
        <v>67</v>
      </c>
      <c r="F15" s="126" t="s">
        <v>68</v>
      </c>
      <c r="G15" s="99" t="s">
        <v>69</v>
      </c>
      <c r="H15" s="347" t="s">
        <v>50</v>
      </c>
      <c r="I15" s="147" t="s">
        <v>75</v>
      </c>
      <c r="J15" s="46" t="s">
        <v>76</v>
      </c>
      <c r="L15" s="68" t="s">
        <v>72</v>
      </c>
      <c r="N15" s="163" t="b">
        <v>0</v>
      </c>
      <c r="O15" s="163" t="b">
        <v>0</v>
      </c>
      <c r="P15" s="75" t="b">
        <v>1</v>
      </c>
      <c r="Q15" s="163" t="b">
        <v>0</v>
      </c>
      <c r="R15" s="163" t="b">
        <v>1</v>
      </c>
      <c r="S15" s="163" t="b">
        <v>0</v>
      </c>
      <c r="T15" s="163" t="b">
        <v>1</v>
      </c>
      <c r="U15" s="163" t="b">
        <v>1</v>
      </c>
      <c r="V15" s="163" t="b">
        <v>1</v>
      </c>
      <c r="W15" s="163" t="b">
        <v>1</v>
      </c>
      <c r="X15" s="163" t="b">
        <v>1</v>
      </c>
      <c r="Y15" s="163" t="b">
        <v>1</v>
      </c>
      <c r="AA15" s="163" t="b">
        <v>1</v>
      </c>
    </row>
    <row r="16" spans="1:55" s="226" customFormat="1" ht="21" x14ac:dyDescent="0.35">
      <c r="A16" s="112"/>
      <c r="B16" s="112"/>
      <c r="C16" s="112"/>
      <c r="D16" s="449"/>
      <c r="E16" s="112"/>
      <c r="F16" s="176" t="s">
        <v>77</v>
      </c>
      <c r="G16" s="112"/>
      <c r="H16" s="112"/>
      <c r="I16" s="112"/>
      <c r="J16" s="324"/>
      <c r="K16" s="223"/>
      <c r="L16" s="224"/>
      <c r="M16" s="224"/>
      <c r="N16" s="225"/>
      <c r="O16" s="225"/>
      <c r="Q16" s="227"/>
      <c r="R16" s="227"/>
      <c r="S16" s="227"/>
      <c r="T16" s="227"/>
      <c r="U16" s="227"/>
      <c r="V16" s="227"/>
      <c r="W16" s="227"/>
      <c r="X16" s="227"/>
      <c r="Y16" s="228" t="b">
        <v>0</v>
      </c>
      <c r="AA16" s="163" t="b">
        <v>0</v>
      </c>
    </row>
    <row r="17" spans="1:55" s="241" customFormat="1" ht="14.45" hidden="1" customHeight="1" x14ac:dyDescent="0.25">
      <c r="A17" s="243" t="s">
        <v>78</v>
      </c>
      <c r="B17" s="243" t="s">
        <v>57</v>
      </c>
      <c r="C17" s="244" t="s">
        <v>37</v>
      </c>
      <c r="D17" s="431" t="s">
        <v>79</v>
      </c>
      <c r="E17" s="245" t="s">
        <v>34</v>
      </c>
      <c r="F17" s="245" t="s">
        <v>34</v>
      </c>
      <c r="G17" s="247" t="s">
        <v>80</v>
      </c>
      <c r="H17" s="347" t="s">
        <v>50</v>
      </c>
      <c r="I17" s="247" t="s">
        <v>81</v>
      </c>
      <c r="J17" s="246" t="s">
        <v>82</v>
      </c>
      <c r="K17" s="238" t="s">
        <v>83</v>
      </c>
      <c r="L17" s="239"/>
      <c r="M17" s="239"/>
      <c r="N17" s="240" t="b">
        <v>1</v>
      </c>
      <c r="O17" s="242"/>
      <c r="Q17" s="240" t="b">
        <v>0</v>
      </c>
      <c r="R17" s="240" t="b">
        <v>1</v>
      </c>
      <c r="S17" s="240" t="b">
        <v>0</v>
      </c>
      <c r="T17" s="240" t="b">
        <v>1</v>
      </c>
      <c r="U17" s="240" t="b">
        <v>1</v>
      </c>
      <c r="V17" s="240" t="b">
        <v>1</v>
      </c>
      <c r="W17" s="240" t="b">
        <v>1</v>
      </c>
      <c r="X17" s="242"/>
      <c r="Y17" s="240" t="b">
        <v>1</v>
      </c>
      <c r="AA17" s="163" t="b">
        <v>1</v>
      </c>
    </row>
    <row r="18" spans="1:55" s="8" customFormat="1" ht="35.25" hidden="1" customHeight="1" x14ac:dyDescent="0.25">
      <c r="A18" s="131" t="s">
        <v>84</v>
      </c>
      <c r="B18" s="131"/>
      <c r="C18" s="131" t="s">
        <v>85</v>
      </c>
      <c r="D18" s="450" t="s">
        <v>86</v>
      </c>
      <c r="E18" s="132" t="s">
        <v>67</v>
      </c>
      <c r="F18" s="132" t="s">
        <v>87</v>
      </c>
      <c r="G18" s="133" t="s">
        <v>88</v>
      </c>
      <c r="H18" s="347" t="s">
        <v>50</v>
      </c>
      <c r="I18" s="133" t="s">
        <v>89</v>
      </c>
      <c r="J18" s="134" t="s">
        <v>90</v>
      </c>
      <c r="K18" s="172"/>
      <c r="L18" s="70"/>
      <c r="M18" s="70"/>
      <c r="N18" s="163" t="b">
        <v>0</v>
      </c>
      <c r="O18" s="163" t="b">
        <v>0</v>
      </c>
      <c r="P18" s="304" t="b">
        <v>0</v>
      </c>
      <c r="Q18" s="163" t="b">
        <v>0</v>
      </c>
      <c r="R18" s="163" t="b">
        <v>0</v>
      </c>
      <c r="S18" s="163" t="b">
        <v>0</v>
      </c>
      <c r="T18" s="163" t="b">
        <v>0</v>
      </c>
      <c r="U18" s="163" t="b">
        <v>0</v>
      </c>
      <c r="V18" s="163" t="b">
        <v>0</v>
      </c>
      <c r="W18" s="163" t="b">
        <v>0</v>
      </c>
      <c r="X18" s="163" t="b">
        <v>1</v>
      </c>
      <c r="Y18" s="163" t="b">
        <v>0</v>
      </c>
      <c r="AA18" s="163" t="b">
        <v>1</v>
      </c>
    </row>
    <row r="19" spans="1:55" s="181" customFormat="1" ht="16.5" hidden="1" customHeight="1" x14ac:dyDescent="0.25">
      <c r="A19" s="3" t="s">
        <v>91</v>
      </c>
      <c r="B19" s="43" t="s">
        <v>36</v>
      </c>
      <c r="C19" s="4" t="s">
        <v>37</v>
      </c>
      <c r="D19" s="451" t="s">
        <v>92</v>
      </c>
      <c r="E19" s="46" t="s">
        <v>34</v>
      </c>
      <c r="F19" s="46" t="s">
        <v>34</v>
      </c>
      <c r="G19" s="350" t="s">
        <v>93</v>
      </c>
      <c r="H19" s="347" t="s">
        <v>50</v>
      </c>
      <c r="I19" s="51" t="s">
        <v>94</v>
      </c>
      <c r="J19" s="138" t="s">
        <v>95</v>
      </c>
      <c r="K19" s="170"/>
      <c r="L19" s="68"/>
      <c r="M19" s="68"/>
      <c r="N19" s="163" t="b">
        <v>0</v>
      </c>
      <c r="O19" s="163" t="b">
        <v>0</v>
      </c>
      <c r="P19" s="75" t="b">
        <v>0</v>
      </c>
      <c r="Q19" s="163" t="b">
        <v>0</v>
      </c>
      <c r="R19" s="163" t="b">
        <v>1</v>
      </c>
      <c r="S19" s="163" t="b">
        <v>1</v>
      </c>
      <c r="T19" s="163" t="b">
        <v>1</v>
      </c>
      <c r="U19" s="163" t="b">
        <v>1</v>
      </c>
      <c r="V19" s="163" t="b">
        <v>1</v>
      </c>
      <c r="W19" s="163" t="b">
        <v>1</v>
      </c>
      <c r="X19" s="163" t="b">
        <v>1</v>
      </c>
      <c r="Y19" s="163" t="b">
        <v>1</v>
      </c>
      <c r="Z19"/>
      <c r="AA19" s="163" t="b">
        <v>1</v>
      </c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8" customFormat="1" hidden="1" x14ac:dyDescent="0.25">
      <c r="A20" s="54" t="s">
        <v>91</v>
      </c>
      <c r="B20" s="55" t="s">
        <v>31</v>
      </c>
      <c r="C20" s="55" t="s">
        <v>32</v>
      </c>
      <c r="D20" s="451" t="s">
        <v>96</v>
      </c>
      <c r="E20" s="48" t="s">
        <v>97</v>
      </c>
      <c r="F20" s="48" t="s">
        <v>98</v>
      </c>
      <c r="G20" s="53" t="s">
        <v>99</v>
      </c>
      <c r="H20" s="347" t="s">
        <v>50</v>
      </c>
      <c r="I20" s="53" t="s">
        <v>100</v>
      </c>
      <c r="J20" s="47" t="s">
        <v>101</v>
      </c>
      <c r="K20" s="172" t="s">
        <v>102</v>
      </c>
      <c r="L20" s="70"/>
      <c r="M20" s="70"/>
      <c r="N20" s="163" t="b">
        <v>1</v>
      </c>
      <c r="O20" s="163" t="b">
        <v>1</v>
      </c>
      <c r="P20" s="75" t="b">
        <v>1</v>
      </c>
      <c r="Q20" s="163" t="b">
        <v>0</v>
      </c>
      <c r="R20" s="163" t="b">
        <v>1</v>
      </c>
      <c r="S20" s="163" t="b">
        <v>0</v>
      </c>
      <c r="T20" s="163" t="b">
        <v>1</v>
      </c>
      <c r="U20" s="163" t="b">
        <v>1</v>
      </c>
      <c r="V20" s="163" t="b">
        <v>1</v>
      </c>
      <c r="W20" s="163" t="b">
        <v>1</v>
      </c>
      <c r="X20" s="163" t="b">
        <v>1</v>
      </c>
      <c r="Y20" s="163" t="b">
        <v>0</v>
      </c>
      <c r="AA20" s="163" t="b">
        <v>1</v>
      </c>
    </row>
    <row r="21" spans="1:55" s="8" customFormat="1" ht="19.5" hidden="1" customHeight="1" x14ac:dyDescent="0.25">
      <c r="A21" s="54" t="s">
        <v>91</v>
      </c>
      <c r="B21" s="55" t="s">
        <v>31</v>
      </c>
      <c r="C21" s="55" t="s">
        <v>32</v>
      </c>
      <c r="D21" s="451" t="s">
        <v>103</v>
      </c>
      <c r="E21" s="48" t="s">
        <v>104</v>
      </c>
      <c r="F21" s="48" t="s">
        <v>105</v>
      </c>
      <c r="G21" s="53" t="s">
        <v>99</v>
      </c>
      <c r="H21" s="347" t="s">
        <v>50</v>
      </c>
      <c r="I21" s="53" t="s">
        <v>106</v>
      </c>
      <c r="J21" s="180" t="s">
        <v>107</v>
      </c>
      <c r="K21" s="172" t="s">
        <v>108</v>
      </c>
      <c r="L21" s="70" t="s">
        <v>105</v>
      </c>
      <c r="M21" s="70"/>
      <c r="N21" s="163" t="b">
        <v>1</v>
      </c>
      <c r="O21" s="163" t="b">
        <v>1</v>
      </c>
      <c r="P21" s="304" t="b">
        <v>0</v>
      </c>
      <c r="Q21" s="163" t="b">
        <v>0</v>
      </c>
      <c r="R21" s="163" t="b">
        <v>1</v>
      </c>
      <c r="S21" s="163" t="b">
        <v>0</v>
      </c>
      <c r="T21" s="163" t="b">
        <v>1</v>
      </c>
      <c r="U21" s="163" t="b">
        <v>1</v>
      </c>
      <c r="V21" s="163" t="b">
        <v>0</v>
      </c>
      <c r="W21" s="409" t="b">
        <v>1</v>
      </c>
      <c r="X21" s="409" t="b">
        <v>1</v>
      </c>
      <c r="Y21" s="163" t="b">
        <v>1</v>
      </c>
      <c r="Z21" s="8" t="s">
        <v>109</v>
      </c>
      <c r="AA21" s="163" t="b">
        <v>1</v>
      </c>
    </row>
    <row r="22" spans="1:55" s="408" customFormat="1" ht="30" hidden="1" x14ac:dyDescent="0.25">
      <c r="A22" s="397" t="s">
        <v>110</v>
      </c>
      <c r="B22" s="398" t="s">
        <v>31</v>
      </c>
      <c r="C22" s="398" t="s">
        <v>32</v>
      </c>
      <c r="D22" s="452" t="s">
        <v>111</v>
      </c>
      <c r="E22" s="399" t="s">
        <v>112</v>
      </c>
      <c r="F22" s="399" t="s">
        <v>113</v>
      </c>
      <c r="G22" s="400" t="s">
        <v>93</v>
      </c>
      <c r="H22" s="401" t="s">
        <v>114</v>
      </c>
      <c r="I22" s="402" t="s">
        <v>115</v>
      </c>
      <c r="J22" s="403" t="s">
        <v>116</v>
      </c>
      <c r="K22" s="404" t="s">
        <v>117</v>
      </c>
      <c r="L22" s="405"/>
      <c r="M22" s="401" t="s">
        <v>114</v>
      </c>
      <c r="N22" s="406" t="b">
        <v>1</v>
      </c>
      <c r="O22" s="406" t="b">
        <v>1</v>
      </c>
      <c r="P22" s="407" t="b">
        <v>0</v>
      </c>
      <c r="Q22" s="406" t="b">
        <v>0</v>
      </c>
      <c r="R22" s="406" t="b">
        <v>0</v>
      </c>
      <c r="S22" s="406" t="b">
        <v>0</v>
      </c>
      <c r="T22" s="406" t="b">
        <v>0</v>
      </c>
      <c r="U22" s="406" t="b">
        <v>0</v>
      </c>
      <c r="V22" s="406" t="b">
        <v>0</v>
      </c>
      <c r="W22" s="410" t="b">
        <v>0</v>
      </c>
      <c r="X22" s="410" t="b">
        <v>0</v>
      </c>
      <c r="Y22" s="406" t="b">
        <v>0</v>
      </c>
      <c r="AA22" s="163" t="b">
        <v>1</v>
      </c>
    </row>
    <row r="23" spans="1:55" hidden="1" x14ac:dyDescent="0.25">
      <c r="A23" s="11" t="s">
        <v>110</v>
      </c>
      <c r="B23" s="55" t="s">
        <v>36</v>
      </c>
      <c r="C23" s="55" t="s">
        <v>37</v>
      </c>
      <c r="D23" s="453" t="s">
        <v>118</v>
      </c>
      <c r="E23" s="48" t="s">
        <v>67</v>
      </c>
      <c r="F23" s="48" t="s">
        <v>119</v>
      </c>
      <c r="G23" s="350" t="s">
        <v>93</v>
      </c>
      <c r="H23" s="347" t="s">
        <v>50</v>
      </c>
      <c r="I23" s="99" t="s">
        <v>120</v>
      </c>
      <c r="J23" s="47" t="s">
        <v>121</v>
      </c>
      <c r="K23" s="170" t="s">
        <v>122</v>
      </c>
      <c r="L23" s="68" t="s">
        <v>123</v>
      </c>
      <c r="N23" s="163" t="b">
        <v>1</v>
      </c>
      <c r="O23" s="163" t="b">
        <v>0</v>
      </c>
      <c r="P23" s="75" t="b">
        <v>0</v>
      </c>
      <c r="Q23" s="163" t="b">
        <v>1</v>
      </c>
      <c r="R23" s="163" t="b">
        <v>1</v>
      </c>
      <c r="S23" s="163" t="b">
        <v>1</v>
      </c>
      <c r="T23" s="163" t="b">
        <v>1</v>
      </c>
      <c r="U23" s="163" t="b">
        <v>1</v>
      </c>
      <c r="V23" s="163" t="b">
        <v>1</v>
      </c>
      <c r="W23" s="163" t="b">
        <v>1</v>
      </c>
      <c r="X23" s="163" t="b">
        <v>1</v>
      </c>
      <c r="Y23" s="163" t="b">
        <v>1</v>
      </c>
      <c r="AA23" s="163" t="b">
        <v>1</v>
      </c>
    </row>
    <row r="24" spans="1:55" ht="19.5" hidden="1" customHeight="1" x14ac:dyDescent="0.25">
      <c r="A24" s="54" t="s">
        <v>110</v>
      </c>
      <c r="B24" s="43" t="s">
        <v>31</v>
      </c>
      <c r="C24" s="43" t="s">
        <v>32</v>
      </c>
      <c r="D24" s="453" t="s">
        <v>124</v>
      </c>
      <c r="E24" s="42" t="s">
        <v>125</v>
      </c>
      <c r="F24" s="42" t="s">
        <v>126</v>
      </c>
      <c r="G24" s="350" t="s">
        <v>93</v>
      </c>
      <c r="H24" s="347" t="s">
        <v>50</v>
      </c>
      <c r="I24" s="60" t="s">
        <v>127</v>
      </c>
      <c r="J24" s="237" t="s">
        <v>128</v>
      </c>
      <c r="K24" s="170" t="s">
        <v>129</v>
      </c>
      <c r="N24" s="163" t="b">
        <v>1</v>
      </c>
      <c r="O24" s="163" t="b">
        <v>1</v>
      </c>
      <c r="P24" s="75" t="b">
        <v>1</v>
      </c>
      <c r="Q24" s="163" t="b">
        <v>0</v>
      </c>
      <c r="R24" s="163" t="b">
        <v>1</v>
      </c>
      <c r="S24" s="163" t="b">
        <v>1</v>
      </c>
      <c r="T24" s="163" t="b">
        <v>1</v>
      </c>
      <c r="U24" s="163" t="b">
        <v>1</v>
      </c>
      <c r="V24" s="163" t="b">
        <v>0</v>
      </c>
      <c r="W24" s="163" t="b">
        <v>1</v>
      </c>
      <c r="X24" s="163" t="b">
        <v>1</v>
      </c>
      <c r="Y24" s="163" t="b">
        <v>0</v>
      </c>
      <c r="AA24" s="163" t="b">
        <v>1</v>
      </c>
    </row>
    <row r="25" spans="1:55" s="270" customFormat="1" ht="30" hidden="1" x14ac:dyDescent="0.25">
      <c r="A25" s="364" t="s">
        <v>130</v>
      </c>
      <c r="B25" s="364" t="s">
        <v>131</v>
      </c>
      <c r="C25" s="364" t="s">
        <v>37</v>
      </c>
      <c r="D25" s="432" t="s">
        <v>132</v>
      </c>
      <c r="E25" s="365" t="s">
        <v>133</v>
      </c>
      <c r="F25" s="366" t="s">
        <v>134</v>
      </c>
      <c r="G25" s="236" t="s">
        <v>135</v>
      </c>
      <c r="H25" s="236" t="s">
        <v>136</v>
      </c>
      <c r="I25" s="367" t="s">
        <v>137</v>
      </c>
      <c r="J25" s="368" t="s">
        <v>138</v>
      </c>
      <c r="K25" s="369"/>
      <c r="AA25" s="163" t="b">
        <v>0</v>
      </c>
    </row>
    <row r="26" spans="1:55" s="8" customFormat="1" ht="16.5" hidden="1" customHeight="1" x14ac:dyDescent="0.25">
      <c r="A26" s="14"/>
      <c r="B26" s="14"/>
      <c r="C26" s="14"/>
      <c r="D26" s="433"/>
      <c r="E26" s="174"/>
      <c r="F26" s="174"/>
      <c r="G26" s="89"/>
      <c r="H26" s="27"/>
      <c r="I26" s="89"/>
      <c r="J26" s="175"/>
      <c r="K26" s="170"/>
      <c r="L26" s="68"/>
      <c r="M26" s="68"/>
      <c r="N26" s="163" t="b">
        <v>0</v>
      </c>
      <c r="O26" s="163" t="b">
        <v>0</v>
      </c>
      <c r="P26" s="304" t="b">
        <v>0</v>
      </c>
      <c r="Q26" s="304" t="b">
        <v>0</v>
      </c>
      <c r="R26" s="304" t="b">
        <v>0</v>
      </c>
      <c r="S26" s="304" t="b">
        <v>0</v>
      </c>
      <c r="T26" s="304" t="b">
        <v>0</v>
      </c>
      <c r="U26" s="304" t="b">
        <v>0</v>
      </c>
      <c r="V26" s="304" t="b">
        <v>0</v>
      </c>
      <c r="W26" s="304" t="b">
        <v>0</v>
      </c>
      <c r="X26" s="304" t="b">
        <v>0</v>
      </c>
      <c r="Y26" s="304" t="b">
        <v>0</v>
      </c>
      <c r="AA26" s="163" t="b">
        <v>0</v>
      </c>
    </row>
    <row r="27" spans="1:55" s="226" customFormat="1" ht="21" x14ac:dyDescent="0.35">
      <c r="A27" s="112"/>
      <c r="B27" s="112"/>
      <c r="C27" s="112"/>
      <c r="D27" s="449"/>
      <c r="E27" s="112"/>
      <c r="F27" s="176" t="s">
        <v>139</v>
      </c>
      <c r="G27" s="112"/>
      <c r="H27" s="112"/>
      <c r="I27" s="112"/>
      <c r="J27" s="127"/>
      <c r="K27" s="296"/>
      <c r="L27" s="297"/>
      <c r="M27" s="297"/>
      <c r="N27" s="225"/>
      <c r="O27" s="225"/>
      <c r="AA27" s="163" t="b">
        <v>0</v>
      </c>
    </row>
    <row r="28" spans="1:55" s="226" customFormat="1" ht="21" x14ac:dyDescent="0.35">
      <c r="A28" s="182"/>
      <c r="B28" s="183"/>
      <c r="C28" s="183"/>
      <c r="D28" s="458"/>
      <c r="E28" s="183"/>
      <c r="F28" s="184" t="s">
        <v>163</v>
      </c>
      <c r="G28" s="183"/>
      <c r="H28" s="183"/>
      <c r="I28" s="183"/>
      <c r="J28" s="414"/>
      <c r="K28" s="296"/>
      <c r="L28" s="297"/>
      <c r="M28" s="297"/>
      <c r="N28" s="298" t="b">
        <v>0</v>
      </c>
      <c r="O28" s="298" t="b">
        <v>0</v>
      </c>
      <c r="AA28" s="163" t="b">
        <v>0</v>
      </c>
    </row>
    <row r="29" spans="1:55" s="226" customFormat="1" ht="21" x14ac:dyDescent="0.35">
      <c r="A29" s="158"/>
      <c r="B29" s="159"/>
      <c r="C29" s="159"/>
      <c r="D29" s="459"/>
      <c r="E29" s="159"/>
      <c r="F29" s="160" t="s">
        <v>176</v>
      </c>
      <c r="G29" s="159"/>
      <c r="H29" s="159"/>
      <c r="I29" s="159"/>
      <c r="J29" s="161"/>
      <c r="K29" s="296"/>
      <c r="L29" s="297"/>
      <c r="M29" s="297"/>
      <c r="N29" s="298" t="b">
        <v>0</v>
      </c>
      <c r="O29" s="298" t="b">
        <v>0</v>
      </c>
      <c r="AA29" s="163" t="b">
        <v>0</v>
      </c>
    </row>
    <row r="30" spans="1:55" s="65" customFormat="1" ht="30" x14ac:dyDescent="0.25">
      <c r="A30" s="423" t="s">
        <v>177</v>
      </c>
      <c r="B30" s="424" t="s">
        <v>42</v>
      </c>
      <c r="C30" s="424" t="s">
        <v>168</v>
      </c>
      <c r="D30" s="436" t="s">
        <v>151</v>
      </c>
      <c r="E30" s="425" t="s">
        <v>34</v>
      </c>
      <c r="F30" s="426" t="s">
        <v>134</v>
      </c>
      <c r="G30" s="396" t="s">
        <v>178</v>
      </c>
      <c r="H30" s="370" t="s">
        <v>173</v>
      </c>
      <c r="I30" s="427" t="s">
        <v>179</v>
      </c>
      <c r="J30" s="428" t="s">
        <v>169</v>
      </c>
      <c r="K30" s="429"/>
      <c r="L30" s="429" t="s">
        <v>180</v>
      </c>
      <c r="M30" s="71"/>
      <c r="N30" s="164" t="b">
        <v>0</v>
      </c>
      <c r="O30" s="164" t="b">
        <v>0</v>
      </c>
      <c r="P30" s="77" t="b">
        <v>1</v>
      </c>
      <c r="Q30" s="77" t="b">
        <v>0</v>
      </c>
      <c r="R30" s="77" t="b">
        <v>1</v>
      </c>
      <c r="S30" s="77" t="b">
        <v>0</v>
      </c>
      <c r="T30" s="77" t="b">
        <v>0</v>
      </c>
      <c r="U30" s="77" t="b">
        <v>0</v>
      </c>
      <c r="V30" s="77" t="b">
        <v>0</v>
      </c>
      <c r="W30" s="77" t="b">
        <v>0</v>
      </c>
      <c r="X30" s="77" t="b">
        <v>0</v>
      </c>
      <c r="Y30" s="77" t="b">
        <v>0</v>
      </c>
      <c r="AA30" s="164" t="b">
        <v>0</v>
      </c>
    </row>
    <row r="31" spans="1:55" s="252" customFormat="1" x14ac:dyDescent="0.25">
      <c r="A31" s="248" t="s">
        <v>181</v>
      </c>
      <c r="B31" s="249" t="s">
        <v>57</v>
      </c>
      <c r="C31" s="249" t="s">
        <v>85</v>
      </c>
      <c r="D31" s="455" t="s">
        <v>182</v>
      </c>
      <c r="E31" s="249" t="s">
        <v>34</v>
      </c>
      <c r="F31" s="249" t="s">
        <v>34</v>
      </c>
      <c r="G31" s="249" t="s">
        <v>183</v>
      </c>
      <c r="H31" s="370" t="s">
        <v>173</v>
      </c>
      <c r="I31" s="322" t="s">
        <v>184</v>
      </c>
      <c r="J31" s="323" t="s">
        <v>128</v>
      </c>
      <c r="K31" s="238"/>
      <c r="L31" s="239"/>
      <c r="M31" s="239"/>
      <c r="N31" s="251" t="b">
        <v>0</v>
      </c>
      <c r="O31" s="251" t="b">
        <v>0</v>
      </c>
      <c r="P31" s="307" t="b">
        <v>1</v>
      </c>
      <c r="Q31" s="307" t="b">
        <v>0</v>
      </c>
      <c r="R31" s="307" t="b">
        <v>1</v>
      </c>
      <c r="S31" s="307" t="b">
        <v>0</v>
      </c>
      <c r="T31" s="307" t="b">
        <v>0</v>
      </c>
      <c r="U31" s="307" t="b">
        <v>0</v>
      </c>
      <c r="V31" s="307" t="b">
        <v>0</v>
      </c>
      <c r="W31" s="307" t="b">
        <v>0</v>
      </c>
      <c r="X31" s="307" t="b">
        <v>0</v>
      </c>
      <c r="Y31" s="307" t="b">
        <v>0</v>
      </c>
      <c r="AA31" s="163" t="b">
        <v>0</v>
      </c>
    </row>
    <row r="32" spans="1:55" s="156" customFormat="1" ht="17.100000000000001" customHeight="1" x14ac:dyDescent="0.25">
      <c r="A32" s="334" t="s">
        <v>185</v>
      </c>
      <c r="B32" s="335" t="s">
        <v>31</v>
      </c>
      <c r="C32" s="317" t="s">
        <v>32</v>
      </c>
      <c r="D32" s="460" t="s">
        <v>186</v>
      </c>
      <c r="E32" s="318" t="s">
        <v>187</v>
      </c>
      <c r="F32" s="318" t="s">
        <v>188</v>
      </c>
      <c r="G32" s="59" t="s">
        <v>183</v>
      </c>
      <c r="H32" s="370" t="s">
        <v>173</v>
      </c>
      <c r="I32" s="53" t="s">
        <v>115</v>
      </c>
      <c r="J32" s="318" t="s">
        <v>189</v>
      </c>
      <c r="K32" s="170" t="s">
        <v>190</v>
      </c>
      <c r="L32" s="395" t="s">
        <v>191</v>
      </c>
      <c r="M32" s="68"/>
      <c r="N32" s="165" t="b">
        <v>1</v>
      </c>
      <c r="O32" s="165" t="b">
        <v>0</v>
      </c>
      <c r="P32" s="75" t="b">
        <v>1</v>
      </c>
      <c r="Q32" s="308" t="b">
        <v>1</v>
      </c>
      <c r="R32" s="308" t="b">
        <v>1</v>
      </c>
      <c r="S32" s="308" t="b">
        <v>1</v>
      </c>
      <c r="T32" s="308" t="b">
        <v>1</v>
      </c>
      <c r="U32" s="308" t="b">
        <v>0</v>
      </c>
      <c r="V32" s="308" t="b">
        <v>0</v>
      </c>
      <c r="W32" s="308" t="b">
        <v>0</v>
      </c>
      <c r="X32" s="308" t="b">
        <v>0</v>
      </c>
      <c r="Y32" s="308" t="b">
        <v>0</v>
      </c>
      <c r="AA32" s="163" t="b">
        <v>0</v>
      </c>
    </row>
    <row r="33" spans="1:55" s="241" customFormat="1" x14ac:dyDescent="0.25">
      <c r="A33" s="481">
        <v>45782</v>
      </c>
      <c r="B33" s="482" t="s">
        <v>57</v>
      </c>
      <c r="C33" s="482" t="s">
        <v>37</v>
      </c>
      <c r="D33" s="483" t="s">
        <v>192</v>
      </c>
      <c r="E33" s="420" t="s">
        <v>34</v>
      </c>
      <c r="F33" s="420" t="s">
        <v>34</v>
      </c>
      <c r="G33" s="522" t="s">
        <v>193</v>
      </c>
      <c r="H33" s="523" t="s">
        <v>194</v>
      </c>
      <c r="I33" s="524" t="s">
        <v>195</v>
      </c>
      <c r="J33" s="522" t="s">
        <v>95</v>
      </c>
      <c r="K33" s="238"/>
      <c r="L33" s="239"/>
      <c r="M33" s="239"/>
      <c r="N33" s="240" t="b">
        <v>0</v>
      </c>
      <c r="O33" s="240" t="b">
        <v>0</v>
      </c>
      <c r="P33" s="260" t="b">
        <v>1</v>
      </c>
      <c r="Q33" s="260" t="b">
        <v>0</v>
      </c>
      <c r="R33" s="260" t="b">
        <v>1</v>
      </c>
      <c r="S33" s="260" t="b">
        <v>0</v>
      </c>
      <c r="T33" s="260" t="b">
        <v>0</v>
      </c>
      <c r="U33" s="260" t="b">
        <v>0</v>
      </c>
      <c r="V33" s="260" t="b">
        <v>0</v>
      </c>
      <c r="W33" s="260" t="b">
        <v>0</v>
      </c>
      <c r="X33" s="260" t="b">
        <v>0</v>
      </c>
      <c r="Y33" s="260" t="b">
        <v>0</v>
      </c>
      <c r="AA33" s="163" t="b">
        <v>0</v>
      </c>
    </row>
    <row r="34" spans="1:55" s="417" customFormat="1" ht="30" x14ac:dyDescent="0.25">
      <c r="A34" s="478" t="s">
        <v>196</v>
      </c>
      <c r="B34" s="479" t="s">
        <v>36</v>
      </c>
      <c r="C34" s="478" t="s">
        <v>37</v>
      </c>
      <c r="D34" s="480" t="s">
        <v>118</v>
      </c>
      <c r="E34" s="419" t="s">
        <v>140</v>
      </c>
      <c r="F34" s="419" t="s">
        <v>147</v>
      </c>
      <c r="G34" s="508" t="s">
        <v>183</v>
      </c>
      <c r="H34" s="370" t="s">
        <v>173</v>
      </c>
      <c r="I34" s="428" t="s">
        <v>161</v>
      </c>
      <c r="J34" s="479" t="s">
        <v>197</v>
      </c>
      <c r="K34" s="418" t="s">
        <v>197</v>
      </c>
      <c r="L34" s="418"/>
      <c r="M34" s="415"/>
      <c r="N34" s="412" t="b">
        <v>1</v>
      </c>
      <c r="O34" s="412" t="b">
        <v>0</v>
      </c>
      <c r="P34" s="416" t="b">
        <v>1</v>
      </c>
      <c r="Q34" s="416" t="b">
        <v>1</v>
      </c>
      <c r="R34" s="416" t="b">
        <v>1</v>
      </c>
      <c r="S34" s="416" t="b">
        <v>1</v>
      </c>
      <c r="T34" s="416" t="b">
        <v>1</v>
      </c>
      <c r="U34" s="416" t="b">
        <v>0</v>
      </c>
      <c r="V34" s="416" t="b">
        <v>0</v>
      </c>
      <c r="W34" s="416" t="b">
        <v>0</v>
      </c>
      <c r="X34" s="416" t="b">
        <v>0</v>
      </c>
      <c r="Y34" s="416" t="b">
        <v>0</v>
      </c>
      <c r="Z34" s="442" t="s">
        <v>198</v>
      </c>
      <c r="AA34" s="164" t="b">
        <v>0</v>
      </c>
    </row>
    <row r="35" spans="1:55" s="446" customFormat="1" x14ac:dyDescent="0.25">
      <c r="A35" s="506">
        <v>46148</v>
      </c>
      <c r="B35" s="476" t="s">
        <v>42</v>
      </c>
      <c r="C35" s="476" t="s">
        <v>143</v>
      </c>
      <c r="D35" s="477" t="s">
        <v>199</v>
      </c>
      <c r="E35" s="507" t="s">
        <v>34</v>
      </c>
      <c r="F35" s="507" t="s">
        <v>34</v>
      </c>
      <c r="G35" s="510" t="s">
        <v>193</v>
      </c>
      <c r="H35" s="509" t="s">
        <v>194</v>
      </c>
      <c r="I35" s="511" t="s">
        <v>174</v>
      </c>
      <c r="J35" s="512" t="s">
        <v>175</v>
      </c>
      <c r="K35" s="443"/>
      <c r="L35" s="444"/>
      <c r="M35" s="444"/>
      <c r="N35" s="412" t="b">
        <v>0</v>
      </c>
      <c r="O35" s="412" t="b">
        <v>0</v>
      </c>
      <c r="P35" s="445" t="b">
        <v>1</v>
      </c>
      <c r="Q35" s="445" t="b">
        <v>0</v>
      </c>
      <c r="R35" s="445" t="b">
        <v>0</v>
      </c>
      <c r="S35" s="445" t="b">
        <v>0</v>
      </c>
      <c r="T35" s="445" t="b">
        <v>0</v>
      </c>
      <c r="U35" s="445" t="b">
        <v>0</v>
      </c>
      <c r="V35" s="445" t="b">
        <v>0</v>
      </c>
      <c r="W35" s="445" t="b">
        <v>0</v>
      </c>
      <c r="X35" s="445" t="b">
        <v>0</v>
      </c>
      <c r="Y35" s="445" t="b">
        <v>0</v>
      </c>
      <c r="AA35" s="412" t="b">
        <v>0</v>
      </c>
    </row>
    <row r="36" spans="1:55" s="417" customFormat="1" x14ac:dyDescent="0.25">
      <c r="A36" s="478" t="s">
        <v>200</v>
      </c>
      <c r="B36" s="479" t="s">
        <v>42</v>
      </c>
      <c r="C36" s="478" t="s">
        <v>150</v>
      </c>
      <c r="D36" s="480" t="s">
        <v>151</v>
      </c>
      <c r="E36" s="419" t="s">
        <v>133</v>
      </c>
      <c r="F36" s="419" t="s">
        <v>134</v>
      </c>
      <c r="G36" s="513" t="s">
        <v>201</v>
      </c>
      <c r="H36" s="370" t="s">
        <v>173</v>
      </c>
      <c r="I36" s="428" t="s">
        <v>161</v>
      </c>
      <c r="J36" s="479" t="s">
        <v>202</v>
      </c>
      <c r="K36" s="418"/>
      <c r="L36" s="418"/>
      <c r="M36" s="415"/>
      <c r="N36" s="412" t="b">
        <v>0</v>
      </c>
      <c r="O36" s="412" t="b">
        <v>0</v>
      </c>
      <c r="P36" s="416" t="b">
        <v>0</v>
      </c>
      <c r="Q36" s="416" t="b">
        <v>0</v>
      </c>
      <c r="R36" s="416" t="b">
        <v>0</v>
      </c>
      <c r="S36" s="416" t="b">
        <v>0</v>
      </c>
      <c r="T36" s="416" t="b">
        <v>0</v>
      </c>
      <c r="U36" s="416" t="b">
        <v>0</v>
      </c>
      <c r="V36" s="416" t="b">
        <v>0</v>
      </c>
      <c r="W36" s="416" t="b">
        <v>0</v>
      </c>
      <c r="X36" s="416" t="b">
        <v>0</v>
      </c>
      <c r="Y36" s="416" t="b">
        <v>0</v>
      </c>
      <c r="Z36" s="442"/>
      <c r="AA36" s="164" t="b">
        <v>0</v>
      </c>
    </row>
    <row r="37" spans="1:55" s="8" customFormat="1" x14ac:dyDescent="0.25">
      <c r="A37" s="521" t="s">
        <v>203</v>
      </c>
      <c r="B37" s="149" t="s">
        <v>36</v>
      </c>
      <c r="C37" s="149" t="s">
        <v>204</v>
      </c>
      <c r="D37" s="470" t="s">
        <v>118</v>
      </c>
      <c r="E37" s="44" t="s">
        <v>67</v>
      </c>
      <c r="F37" s="44" t="s">
        <v>205</v>
      </c>
      <c r="G37" s="60" t="s">
        <v>193</v>
      </c>
      <c r="H37" s="529" t="s">
        <v>194</v>
      </c>
      <c r="I37" s="138" t="s">
        <v>161</v>
      </c>
      <c r="J37" s="138" t="s">
        <v>206</v>
      </c>
      <c r="K37" s="170"/>
      <c r="L37" s="68"/>
      <c r="M37" s="68"/>
      <c r="N37" s="163" t="b">
        <v>0</v>
      </c>
      <c r="O37" s="163" t="b">
        <v>0</v>
      </c>
      <c r="P37" s="304" t="b">
        <v>0</v>
      </c>
      <c r="Q37" s="304" t="b">
        <v>0</v>
      </c>
      <c r="R37" s="304" t="b">
        <v>1</v>
      </c>
      <c r="S37" s="304" t="b">
        <v>0</v>
      </c>
      <c r="T37" s="304" t="b">
        <v>0</v>
      </c>
      <c r="U37" s="304" t="b">
        <v>0</v>
      </c>
      <c r="V37" s="304" t="b">
        <v>0</v>
      </c>
      <c r="W37" s="304" t="b">
        <v>0</v>
      </c>
      <c r="X37" s="304" t="b">
        <v>0</v>
      </c>
      <c r="Y37" s="304" t="b">
        <v>0</v>
      </c>
      <c r="AA37" s="163" t="b">
        <v>0</v>
      </c>
    </row>
    <row r="38" spans="1:55" s="8" customFormat="1" x14ac:dyDescent="0.25">
      <c r="A38" s="514" t="s">
        <v>207</v>
      </c>
      <c r="B38" s="428" t="s">
        <v>42</v>
      </c>
      <c r="C38" s="515" t="s">
        <v>208</v>
      </c>
      <c r="D38" s="516" t="s">
        <v>151</v>
      </c>
      <c r="E38" s="517" t="s">
        <v>209</v>
      </c>
      <c r="F38" s="517" t="s">
        <v>153</v>
      </c>
      <c r="G38" s="60" t="s">
        <v>193</v>
      </c>
      <c r="H38" s="529" t="s">
        <v>194</v>
      </c>
      <c r="I38" s="519" t="s">
        <v>161</v>
      </c>
      <c r="J38" s="520" t="s">
        <v>210</v>
      </c>
      <c r="K38" s="171"/>
      <c r="L38" s="69"/>
      <c r="M38" s="69"/>
      <c r="N38" s="164" t="b">
        <v>1</v>
      </c>
      <c r="O38" s="164" t="b">
        <v>0</v>
      </c>
      <c r="P38" s="421" t="b">
        <v>1</v>
      </c>
      <c r="Q38" s="421" t="b">
        <v>1</v>
      </c>
      <c r="R38" s="421" t="b">
        <v>1</v>
      </c>
      <c r="S38" s="421" t="b">
        <v>0</v>
      </c>
      <c r="T38" s="421" t="b">
        <v>0</v>
      </c>
      <c r="U38" s="421" t="b">
        <v>0</v>
      </c>
      <c r="V38" s="421" t="b">
        <v>0</v>
      </c>
      <c r="W38" s="421" t="b">
        <v>0</v>
      </c>
      <c r="X38" s="421" t="b">
        <v>0</v>
      </c>
      <c r="Y38" s="421" t="b">
        <v>0</v>
      </c>
      <c r="Z38" s="422"/>
      <c r="AA38" s="164" t="b">
        <v>0</v>
      </c>
      <c r="AB38" s="422"/>
      <c r="AC38" s="422"/>
      <c r="AD38" s="422"/>
      <c r="AE38" s="422"/>
      <c r="AF38" s="422"/>
      <c r="AG38" s="422"/>
      <c r="AH38" s="422"/>
      <c r="AI38" s="422"/>
      <c r="AJ38" s="422"/>
      <c r="AK38" s="422"/>
      <c r="AL38" s="422"/>
      <c r="AM38" s="422"/>
      <c r="AN38" s="422"/>
      <c r="AO38" s="422"/>
      <c r="AP38" s="422"/>
      <c r="AQ38" s="422"/>
      <c r="AR38" s="422"/>
      <c r="AS38" s="422"/>
      <c r="AT38" s="422"/>
      <c r="AU38" s="422"/>
      <c r="AV38" s="422"/>
      <c r="AW38" s="422"/>
      <c r="AX38" s="422"/>
      <c r="AY38" s="422"/>
      <c r="AZ38" s="422"/>
      <c r="BA38" s="422"/>
      <c r="BB38" s="422"/>
      <c r="BC38" s="422"/>
    </row>
    <row r="39" spans="1:55" s="422" customFormat="1" ht="17.100000000000001" customHeight="1" x14ac:dyDescent="0.25">
      <c r="A39" s="514" t="s">
        <v>211</v>
      </c>
      <c r="B39" s="428" t="s">
        <v>42</v>
      </c>
      <c r="C39" s="515" t="s">
        <v>208</v>
      </c>
      <c r="D39" s="516" t="s">
        <v>151</v>
      </c>
      <c r="E39" s="517" t="s">
        <v>140</v>
      </c>
      <c r="F39" s="517" t="s">
        <v>212</v>
      </c>
      <c r="G39" s="518" t="s">
        <v>213</v>
      </c>
      <c r="H39" s="529" t="s">
        <v>194</v>
      </c>
      <c r="I39" s="519" t="s">
        <v>161</v>
      </c>
      <c r="J39" s="520" t="s">
        <v>214</v>
      </c>
      <c r="K39" s="171"/>
      <c r="L39" s="69"/>
      <c r="M39" s="69"/>
      <c r="N39" s="164" t="b">
        <v>0</v>
      </c>
      <c r="O39" s="164" t="b">
        <v>0</v>
      </c>
      <c r="P39" s="421" t="b">
        <v>0</v>
      </c>
      <c r="Q39" s="421" t="b">
        <v>0</v>
      </c>
      <c r="R39" s="421" t="b">
        <v>0</v>
      </c>
      <c r="S39" s="421" t="b">
        <v>0</v>
      </c>
      <c r="T39" s="421" t="b">
        <v>0</v>
      </c>
      <c r="U39" s="421" t="b">
        <v>0</v>
      </c>
      <c r="V39" s="421" t="b">
        <v>0</v>
      </c>
      <c r="W39" s="421" t="b">
        <v>0</v>
      </c>
      <c r="X39" s="421" t="b">
        <v>0</v>
      </c>
      <c r="Y39" s="421" t="b">
        <v>0</v>
      </c>
      <c r="AA39" s="164" t="b">
        <v>0</v>
      </c>
    </row>
    <row r="40" spans="1:55" s="548" customFormat="1" ht="17.100000000000001" customHeight="1" x14ac:dyDescent="0.25">
      <c r="A40" s="549" t="s">
        <v>215</v>
      </c>
      <c r="B40" s="530" t="s">
        <v>57</v>
      </c>
      <c r="C40" s="550" t="s">
        <v>37</v>
      </c>
      <c r="D40" s="532" t="s">
        <v>165</v>
      </c>
      <c r="E40" s="320" t="s">
        <v>112</v>
      </c>
      <c r="F40" s="320" t="s">
        <v>166</v>
      </c>
      <c r="G40" s="551" t="s">
        <v>213</v>
      </c>
      <c r="H40" s="552" t="s">
        <v>194</v>
      </c>
      <c r="I40" s="546" t="s">
        <v>127</v>
      </c>
      <c r="J40" s="553" t="s">
        <v>167</v>
      </c>
      <c r="K40" s="537"/>
      <c r="L40" s="538"/>
      <c r="M40" s="538"/>
      <c r="N40" s="251" t="b">
        <v>0</v>
      </c>
      <c r="O40" s="251" t="b">
        <v>0</v>
      </c>
      <c r="P40" s="547" t="b">
        <v>1</v>
      </c>
      <c r="Q40" s="547" t="b">
        <v>1</v>
      </c>
      <c r="R40" s="547" t="b">
        <v>1</v>
      </c>
      <c r="S40" s="547" t="b">
        <v>0</v>
      </c>
      <c r="T40" s="547" t="b">
        <v>0</v>
      </c>
      <c r="U40" s="547" t="b">
        <v>0</v>
      </c>
      <c r="V40" s="547" t="b">
        <v>0</v>
      </c>
      <c r="W40" s="547" t="b">
        <v>0</v>
      </c>
      <c r="X40" s="547" t="b">
        <v>0</v>
      </c>
      <c r="Y40" s="547" t="b">
        <v>0</v>
      </c>
      <c r="AA40" s="251" t="b">
        <v>0</v>
      </c>
    </row>
    <row r="41" spans="1:55" s="299" customFormat="1" ht="21" x14ac:dyDescent="0.35">
      <c r="A41" s="525"/>
      <c r="B41" s="526"/>
      <c r="C41" s="526"/>
      <c r="D41" s="527"/>
      <c r="E41" s="526"/>
      <c r="F41" s="528" t="s">
        <v>216</v>
      </c>
      <c r="G41" s="526"/>
      <c r="H41" s="526"/>
      <c r="I41" s="526"/>
      <c r="J41" s="526"/>
      <c r="K41" s="296"/>
      <c r="L41" s="297"/>
      <c r="M41" s="297"/>
      <c r="N41" s="228" t="b">
        <v>0</v>
      </c>
      <c r="O41" s="228" t="b">
        <v>0</v>
      </c>
      <c r="AA41" s="163" t="b">
        <v>0</v>
      </c>
    </row>
    <row r="42" spans="1:55" s="146" customFormat="1" ht="21" x14ac:dyDescent="0.35">
      <c r="A42" s="152" t="s">
        <v>217</v>
      </c>
      <c r="B42" s="574" t="s">
        <v>218</v>
      </c>
      <c r="C42" s="574"/>
      <c r="D42" s="574"/>
      <c r="E42" s="574"/>
      <c r="F42" s="574"/>
      <c r="G42" s="574"/>
      <c r="H42" s="574"/>
      <c r="I42" s="574"/>
      <c r="J42" s="151"/>
      <c r="K42" s="170"/>
      <c r="L42" s="68"/>
      <c r="M42" s="68"/>
      <c r="N42" s="163" t="b">
        <v>0</v>
      </c>
      <c r="O42" s="163" t="b">
        <v>0</v>
      </c>
      <c r="P42" s="75" t="b">
        <v>0</v>
      </c>
      <c r="Q42" s="75" t="b">
        <v>0</v>
      </c>
      <c r="R42" s="75" t="b">
        <v>0</v>
      </c>
      <c r="S42" s="75" t="b">
        <v>0</v>
      </c>
      <c r="T42" s="75" t="b">
        <v>0</v>
      </c>
      <c r="U42" s="75" t="b">
        <v>0</v>
      </c>
      <c r="V42" s="75" t="b">
        <v>0</v>
      </c>
      <c r="W42" s="75" t="b">
        <v>0</v>
      </c>
      <c r="X42" s="75" t="b">
        <v>0</v>
      </c>
      <c r="Y42" s="75" t="b">
        <v>0</v>
      </c>
      <c r="Z42"/>
      <c r="AA42" s="163" t="b">
        <v>0</v>
      </c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55" s="539" customFormat="1" x14ac:dyDescent="0.25">
      <c r="A43" s="530" t="s">
        <v>219</v>
      </c>
      <c r="B43" s="531" t="s">
        <v>57</v>
      </c>
      <c r="C43" s="531" t="s">
        <v>85</v>
      </c>
      <c r="D43" s="532" t="s">
        <v>220</v>
      </c>
      <c r="E43" s="533" t="s">
        <v>221</v>
      </c>
      <c r="F43" s="320" t="s">
        <v>222</v>
      </c>
      <c r="G43" s="534" t="s">
        <v>223</v>
      </c>
      <c r="H43" s="535" t="s">
        <v>194</v>
      </c>
      <c r="I43" s="536" t="s">
        <v>224</v>
      </c>
      <c r="J43" s="536" t="s">
        <v>225</v>
      </c>
      <c r="K43" s="537"/>
      <c r="L43" s="537"/>
      <c r="M43" s="538"/>
      <c r="N43" s="251" t="b">
        <v>1</v>
      </c>
      <c r="O43" s="251" t="b">
        <v>1</v>
      </c>
      <c r="P43" s="307" t="b">
        <v>1</v>
      </c>
      <c r="Q43" s="307" t="b">
        <v>1</v>
      </c>
      <c r="R43" s="307" t="b">
        <v>1</v>
      </c>
      <c r="S43" s="307" t="b">
        <v>0</v>
      </c>
      <c r="T43" s="307" t="b">
        <v>0</v>
      </c>
      <c r="U43" s="307" t="b">
        <v>0</v>
      </c>
      <c r="V43" s="307" t="b">
        <v>0</v>
      </c>
      <c r="W43" s="307" t="b">
        <v>0</v>
      </c>
      <c r="X43" s="307" t="b">
        <v>0</v>
      </c>
      <c r="Y43" s="307" t="b">
        <v>0</v>
      </c>
      <c r="Z43" s="252"/>
      <c r="AA43" s="164" t="b">
        <v>0</v>
      </c>
      <c r="AB43" s="252"/>
      <c r="AC43" s="252"/>
      <c r="AD43" s="252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</row>
    <row r="44" spans="1:55" x14ac:dyDescent="0.25">
      <c r="A44" s="153" t="s">
        <v>226</v>
      </c>
      <c r="B44" s="142"/>
      <c r="C44" s="143"/>
      <c r="D44" s="454"/>
      <c r="E44" s="105"/>
      <c r="F44" s="105"/>
      <c r="G44" s="106"/>
      <c r="H44" s="107"/>
      <c r="I44" s="101"/>
      <c r="J44" s="101"/>
      <c r="N44" s="163" t="b">
        <v>0</v>
      </c>
      <c r="O44" s="163" t="b">
        <v>0</v>
      </c>
      <c r="P44" s="75" t="b">
        <v>0</v>
      </c>
      <c r="Q44" s="75" t="b">
        <v>0</v>
      </c>
      <c r="R44" s="75" t="b">
        <v>0</v>
      </c>
      <c r="S44" s="75" t="b">
        <v>0</v>
      </c>
      <c r="T44" s="75" t="b">
        <v>0</v>
      </c>
      <c r="U44" s="75" t="b">
        <v>0</v>
      </c>
      <c r="V44" s="75" t="b">
        <v>0</v>
      </c>
      <c r="W44" s="75" t="b">
        <v>0</v>
      </c>
      <c r="X44" s="75" t="b">
        <v>0</v>
      </c>
      <c r="Y44" s="75" t="b">
        <v>0</v>
      </c>
      <c r="AA44" s="163" t="b">
        <v>0</v>
      </c>
    </row>
    <row r="45" spans="1:55" s="241" customFormat="1" ht="30" x14ac:dyDescent="0.25">
      <c r="A45" s="255" t="s">
        <v>227</v>
      </c>
      <c r="B45" s="256" t="s">
        <v>228</v>
      </c>
      <c r="C45" s="256" t="s">
        <v>37</v>
      </c>
      <c r="D45" s="485" t="s">
        <v>229</v>
      </c>
      <c r="E45" s="257" t="s">
        <v>34</v>
      </c>
      <c r="F45" s="257" t="s">
        <v>34</v>
      </c>
      <c r="G45" s="340" t="s">
        <v>230</v>
      </c>
      <c r="H45" s="535" t="s">
        <v>194</v>
      </c>
      <c r="I45" s="484" t="s">
        <v>231</v>
      </c>
      <c r="J45" s="250" t="s">
        <v>232</v>
      </c>
      <c r="K45" s="238"/>
      <c r="L45" s="239"/>
      <c r="M45" s="239"/>
      <c r="N45" s="240" t="b">
        <v>0</v>
      </c>
      <c r="O45" s="240" t="b">
        <v>0</v>
      </c>
      <c r="P45" s="260" t="b">
        <v>1</v>
      </c>
      <c r="Q45" s="260" t="b">
        <v>1</v>
      </c>
      <c r="R45" s="260" t="b">
        <v>1</v>
      </c>
      <c r="S45" s="260" t="b">
        <v>0</v>
      </c>
      <c r="T45" s="260" t="b">
        <v>0</v>
      </c>
      <c r="U45" s="260" t="b">
        <v>0</v>
      </c>
      <c r="V45" s="260" t="b">
        <v>0</v>
      </c>
      <c r="W45" s="260" t="b">
        <v>0</v>
      </c>
      <c r="X45" s="260" t="b">
        <v>0</v>
      </c>
      <c r="Y45" s="260" t="b">
        <v>0</v>
      </c>
      <c r="AA45" s="163" t="b">
        <v>0</v>
      </c>
    </row>
    <row r="46" spans="1:55" x14ac:dyDescent="0.25">
      <c r="A46" s="54" t="s">
        <v>233</v>
      </c>
      <c r="B46" s="54"/>
      <c r="C46" s="54"/>
      <c r="D46" s="435"/>
      <c r="E46" s="46"/>
      <c r="F46" s="46"/>
      <c r="G46" s="53"/>
      <c r="H46" s="21"/>
      <c r="I46" s="61"/>
      <c r="J46" s="87"/>
      <c r="N46" s="163" t="b">
        <v>0</v>
      </c>
      <c r="O46" s="163" t="b">
        <v>0</v>
      </c>
      <c r="P46" s="75" t="b">
        <v>0</v>
      </c>
      <c r="Q46" s="75" t="b">
        <v>0</v>
      </c>
      <c r="R46" s="75" t="b">
        <v>0</v>
      </c>
      <c r="S46" s="75" t="b">
        <v>0</v>
      </c>
      <c r="T46" s="75" t="b">
        <v>0</v>
      </c>
      <c r="U46" s="75" t="b">
        <v>0</v>
      </c>
      <c r="V46" s="75" t="b">
        <v>0</v>
      </c>
      <c r="W46" s="75" t="b">
        <v>0</v>
      </c>
      <c r="X46" s="75" t="b">
        <v>0</v>
      </c>
      <c r="Y46" s="75" t="b">
        <v>0</v>
      </c>
      <c r="AA46" s="163" t="b">
        <v>0</v>
      </c>
    </row>
    <row r="47" spans="1:55" x14ac:dyDescent="0.25">
      <c r="A47" s="54" t="s">
        <v>234</v>
      </c>
      <c r="B47" s="54"/>
      <c r="C47" s="54"/>
      <c r="D47" s="437"/>
      <c r="E47" s="46"/>
      <c r="F47" s="46"/>
      <c r="G47" s="53"/>
      <c r="H47" s="21"/>
      <c r="I47" s="61"/>
      <c r="J47" s="87"/>
      <c r="N47" s="163" t="b">
        <v>0</v>
      </c>
      <c r="O47" s="163" t="b">
        <v>0</v>
      </c>
      <c r="P47" s="75" t="b">
        <v>0</v>
      </c>
      <c r="Q47" s="75" t="b">
        <v>0</v>
      </c>
      <c r="R47" s="75" t="b">
        <v>0</v>
      </c>
      <c r="S47" s="75" t="b">
        <v>0</v>
      </c>
      <c r="T47" s="75" t="b">
        <v>0</v>
      </c>
      <c r="U47" s="75" t="b">
        <v>0</v>
      </c>
      <c r="V47" s="75" t="b">
        <v>0</v>
      </c>
      <c r="W47" s="75" t="b">
        <v>0</v>
      </c>
      <c r="X47" s="75" t="b">
        <v>0</v>
      </c>
      <c r="Y47" s="75" t="b">
        <v>0</v>
      </c>
      <c r="AA47" s="163" t="b">
        <v>0</v>
      </c>
    </row>
    <row r="48" spans="1:55" s="226" customFormat="1" ht="21" x14ac:dyDescent="0.35">
      <c r="A48" s="117"/>
      <c r="B48" s="118"/>
      <c r="C48" s="167"/>
      <c r="D48" s="461"/>
      <c r="E48" s="168"/>
      <c r="F48" s="120" t="s">
        <v>235</v>
      </c>
      <c r="G48" s="118"/>
      <c r="H48" s="118"/>
      <c r="I48" s="118"/>
      <c r="J48" s="119"/>
      <c r="K48" s="296"/>
      <c r="L48" s="297"/>
      <c r="M48" s="297"/>
      <c r="N48" s="298" t="b">
        <v>0</v>
      </c>
      <c r="O48" s="298" t="b">
        <v>0</v>
      </c>
      <c r="AA48" s="163" t="b">
        <v>0</v>
      </c>
    </row>
    <row r="49" spans="1:55" s="13" customFormat="1" ht="17.100000000000001" customHeight="1" x14ac:dyDescent="0.25">
      <c r="A49" s="90" t="s">
        <v>236</v>
      </c>
      <c r="B49" s="58" t="s">
        <v>32</v>
      </c>
      <c r="C49" s="11" t="s">
        <v>32</v>
      </c>
      <c r="D49" s="463" t="s">
        <v>158</v>
      </c>
      <c r="E49" s="48" t="s">
        <v>34</v>
      </c>
      <c r="F49" s="48" t="s">
        <v>34</v>
      </c>
      <c r="G49" s="53">
        <v>46197</v>
      </c>
      <c r="H49" s="535" t="s">
        <v>194</v>
      </c>
      <c r="I49" s="53" t="s">
        <v>237</v>
      </c>
      <c r="J49" s="91" t="s">
        <v>238</v>
      </c>
      <c r="K49" s="170"/>
      <c r="L49" s="68"/>
      <c r="M49" s="68"/>
      <c r="N49" s="163" t="b">
        <v>0</v>
      </c>
      <c r="O49" s="163" t="b">
        <v>0</v>
      </c>
      <c r="P49" s="306" t="b">
        <v>0</v>
      </c>
      <c r="Q49" s="306" t="b">
        <v>0</v>
      </c>
      <c r="R49" s="306" t="b">
        <v>1</v>
      </c>
      <c r="S49" s="306" t="b">
        <v>0</v>
      </c>
      <c r="T49" s="306" t="b">
        <v>0</v>
      </c>
      <c r="U49" s="306" t="b">
        <v>0</v>
      </c>
      <c r="V49" s="306" t="b">
        <v>0</v>
      </c>
      <c r="W49" s="306" t="b">
        <v>0</v>
      </c>
      <c r="X49" s="306" t="b">
        <v>0</v>
      </c>
      <c r="Y49" s="306" t="b">
        <v>0</v>
      </c>
      <c r="AA49" s="163" t="b">
        <v>0</v>
      </c>
    </row>
    <row r="50" spans="1:55" s="280" customFormat="1" x14ac:dyDescent="0.25">
      <c r="A50" s="278" t="s">
        <v>239</v>
      </c>
      <c r="B50" s="274" t="s">
        <v>131</v>
      </c>
      <c r="C50" s="274" t="s">
        <v>37</v>
      </c>
      <c r="D50" s="456" t="s">
        <v>240</v>
      </c>
      <c r="E50" s="275" t="s">
        <v>133</v>
      </c>
      <c r="F50" s="275" t="s">
        <v>134</v>
      </c>
      <c r="G50" s="272" t="s">
        <v>135</v>
      </c>
      <c r="H50" s="276" t="s">
        <v>154</v>
      </c>
      <c r="I50" s="233" t="s">
        <v>137</v>
      </c>
      <c r="J50" s="234" t="s">
        <v>138</v>
      </c>
      <c r="K50" s="268"/>
      <c r="L50" s="269"/>
      <c r="M50" s="269"/>
      <c r="N50" s="279" t="b">
        <v>0</v>
      </c>
      <c r="O50" s="279" t="b">
        <v>0</v>
      </c>
      <c r="P50" s="292" t="b">
        <v>0</v>
      </c>
      <c r="Q50" s="292" t="b">
        <v>0</v>
      </c>
      <c r="R50" s="292" t="b">
        <v>0</v>
      </c>
      <c r="S50" s="292" t="b">
        <v>0</v>
      </c>
      <c r="T50" s="292" t="b">
        <v>0</v>
      </c>
      <c r="U50" s="292" t="b">
        <v>0</v>
      </c>
      <c r="V50" s="292" t="b">
        <v>0</v>
      </c>
      <c r="W50" s="292" t="b">
        <v>0</v>
      </c>
      <c r="X50" s="292" t="b">
        <v>0</v>
      </c>
      <c r="Y50" s="292" t="b">
        <v>0</v>
      </c>
      <c r="AA50" s="163" t="b">
        <v>0</v>
      </c>
    </row>
    <row r="51" spans="1:55" ht="15" customHeight="1" x14ac:dyDescent="0.25">
      <c r="A51" s="103" t="s">
        <v>241</v>
      </c>
      <c r="B51" s="571" t="s">
        <v>242</v>
      </c>
      <c r="C51" s="572"/>
      <c r="D51" s="572"/>
      <c r="E51" s="572"/>
      <c r="F51" s="572"/>
      <c r="G51" s="572"/>
      <c r="H51" s="572"/>
      <c r="I51" s="573"/>
      <c r="J51" s="101"/>
      <c r="N51" s="163" t="b">
        <v>0</v>
      </c>
      <c r="O51" s="163" t="b">
        <v>0</v>
      </c>
      <c r="P51" s="305" t="b">
        <v>0</v>
      </c>
      <c r="Q51" s="75" t="b">
        <v>0</v>
      </c>
      <c r="R51" s="75" t="b">
        <v>0</v>
      </c>
      <c r="S51" s="75" t="b">
        <v>0</v>
      </c>
      <c r="T51" s="75" t="b">
        <v>0</v>
      </c>
      <c r="U51" s="75" t="b">
        <v>0</v>
      </c>
      <c r="V51" s="75" t="b">
        <v>0</v>
      </c>
      <c r="W51" s="75" t="b">
        <v>0</v>
      </c>
      <c r="X51" s="75" t="b">
        <v>0</v>
      </c>
      <c r="Y51" s="75" t="b">
        <v>0</v>
      </c>
      <c r="AA51" s="163" t="b">
        <v>0</v>
      </c>
    </row>
    <row r="52" spans="1:55" x14ac:dyDescent="0.25">
      <c r="A52" s="108" t="s">
        <v>243</v>
      </c>
      <c r="B52" s="58"/>
      <c r="C52" s="58"/>
      <c r="D52" s="457"/>
      <c r="E52" s="58"/>
      <c r="F52" s="58"/>
      <c r="G52" s="100"/>
      <c r="H52" s="23"/>
      <c r="I52" s="100"/>
      <c r="J52" s="100"/>
      <c r="N52" s="163" t="b">
        <v>0</v>
      </c>
      <c r="O52" s="163" t="b">
        <v>0</v>
      </c>
      <c r="P52" s="75" t="b">
        <v>0</v>
      </c>
      <c r="Q52" s="75" t="b">
        <v>0</v>
      </c>
      <c r="R52" s="75" t="b">
        <v>0</v>
      </c>
      <c r="S52" s="75" t="b">
        <v>0</v>
      </c>
      <c r="T52" s="75" t="b">
        <v>0</v>
      </c>
      <c r="U52" s="75" t="b">
        <v>0</v>
      </c>
      <c r="V52" s="75" t="b">
        <v>0</v>
      </c>
      <c r="W52" s="75" t="b">
        <v>0</v>
      </c>
      <c r="X52" s="75" t="b">
        <v>0</v>
      </c>
      <c r="Y52" s="75" t="b">
        <v>0</v>
      </c>
      <c r="AA52" s="163" t="b">
        <v>0</v>
      </c>
    </row>
    <row r="53" spans="1:55" x14ac:dyDescent="0.25">
      <c r="A53" s="108" t="s">
        <v>244</v>
      </c>
      <c r="B53" s="58" t="s">
        <v>31</v>
      </c>
      <c r="C53" s="58" t="s">
        <v>32</v>
      </c>
      <c r="D53" s="457" t="s">
        <v>245</v>
      </c>
      <c r="E53" s="58" t="s">
        <v>209</v>
      </c>
      <c r="F53" s="58" t="s">
        <v>246</v>
      </c>
      <c r="G53" s="100"/>
      <c r="H53" s="23"/>
      <c r="I53" s="100"/>
      <c r="J53" s="100"/>
      <c r="K53" s="170" t="s">
        <v>247</v>
      </c>
      <c r="N53" s="163" t="b">
        <v>0</v>
      </c>
      <c r="O53" s="163" t="b">
        <v>0</v>
      </c>
      <c r="P53" s="75" t="b">
        <v>0</v>
      </c>
      <c r="Q53" s="75" t="b">
        <v>0</v>
      </c>
      <c r="R53" s="75" t="b">
        <v>0</v>
      </c>
      <c r="S53" s="75" t="b">
        <v>0</v>
      </c>
      <c r="T53" s="75" t="b">
        <v>0</v>
      </c>
      <c r="U53" s="75" t="b">
        <v>0</v>
      </c>
      <c r="V53" s="75" t="b">
        <v>0</v>
      </c>
      <c r="W53" s="75" t="b">
        <v>0</v>
      </c>
      <c r="X53" s="75" t="b">
        <v>0</v>
      </c>
      <c r="Y53" s="75" t="b">
        <v>0</v>
      </c>
      <c r="AA53" s="163" t="b">
        <v>0</v>
      </c>
    </row>
    <row r="54" spans="1:55" s="8" customFormat="1" ht="17.25" customHeight="1" x14ac:dyDescent="0.25">
      <c r="A54" s="4" t="s">
        <v>248</v>
      </c>
      <c r="B54" s="4" t="s">
        <v>31</v>
      </c>
      <c r="C54" s="43" t="s">
        <v>32</v>
      </c>
      <c r="D54" s="464" t="s">
        <v>249</v>
      </c>
      <c r="E54" s="46" t="s">
        <v>187</v>
      </c>
      <c r="F54" s="46"/>
      <c r="G54" s="51"/>
      <c r="H54" s="85"/>
      <c r="I54" s="100"/>
      <c r="J54" s="178" t="s">
        <v>189</v>
      </c>
      <c r="K54" s="170" t="s">
        <v>250</v>
      </c>
      <c r="L54" s="68"/>
      <c r="M54" s="68"/>
      <c r="N54" s="163" t="b">
        <v>1</v>
      </c>
      <c r="O54" s="163" t="b">
        <v>0</v>
      </c>
      <c r="P54" s="75" t="b">
        <v>1</v>
      </c>
      <c r="Q54" s="304" t="b">
        <v>0</v>
      </c>
      <c r="R54" s="304" t="b">
        <v>0</v>
      </c>
      <c r="S54" s="304" t="b">
        <v>0</v>
      </c>
      <c r="T54" s="304" t="b">
        <v>0</v>
      </c>
      <c r="U54" s="304" t="b">
        <v>0</v>
      </c>
      <c r="V54" s="304" t="b">
        <v>0</v>
      </c>
      <c r="W54" s="304" t="b">
        <v>0</v>
      </c>
      <c r="X54" s="304" t="b">
        <v>0</v>
      </c>
      <c r="Y54" s="304" t="b">
        <v>0</v>
      </c>
      <c r="AA54" s="163" t="b">
        <v>0</v>
      </c>
    </row>
    <row r="55" spans="1:55" s="283" customFormat="1" ht="17.25" customHeight="1" x14ac:dyDescent="0.25">
      <c r="A55" s="281" t="s">
        <v>251</v>
      </c>
      <c r="B55" s="274" t="s">
        <v>131</v>
      </c>
      <c r="C55" s="274" t="s">
        <v>37</v>
      </c>
      <c r="D55" s="456" t="s">
        <v>252</v>
      </c>
      <c r="E55" s="275" t="s">
        <v>133</v>
      </c>
      <c r="F55" s="275" t="s">
        <v>134</v>
      </c>
      <c r="G55" s="272" t="s">
        <v>135</v>
      </c>
      <c r="H55" s="276" t="s">
        <v>154</v>
      </c>
      <c r="I55" s="233" t="s">
        <v>137</v>
      </c>
      <c r="J55" s="234" t="s">
        <v>138</v>
      </c>
      <c r="K55" s="268"/>
      <c r="L55" s="269"/>
      <c r="M55" s="269"/>
      <c r="N55" s="277" t="b">
        <v>0</v>
      </c>
      <c r="O55" s="277" t="b">
        <v>0</v>
      </c>
      <c r="P55" s="282" t="b">
        <v>0</v>
      </c>
      <c r="Q55" s="309" t="b">
        <v>0</v>
      </c>
      <c r="R55" s="309" t="b">
        <v>0</v>
      </c>
      <c r="S55" s="309" t="b">
        <v>0</v>
      </c>
      <c r="T55" s="309" t="b">
        <v>0</v>
      </c>
      <c r="U55" s="309" t="b">
        <v>0</v>
      </c>
      <c r="V55" s="309" t="b">
        <v>0</v>
      </c>
      <c r="W55" s="309" t="b">
        <v>0</v>
      </c>
      <c r="X55" s="309" t="b">
        <v>0</v>
      </c>
      <c r="Y55" s="309" t="b">
        <v>0</v>
      </c>
      <c r="AA55" s="163" t="b">
        <v>0</v>
      </c>
    </row>
    <row r="56" spans="1:55" s="299" customFormat="1" ht="21" x14ac:dyDescent="0.35">
      <c r="A56" s="114"/>
      <c r="B56" s="115"/>
      <c r="C56" s="115"/>
      <c r="D56" s="465"/>
      <c r="E56" s="115"/>
      <c r="F56" s="95" t="s">
        <v>253</v>
      </c>
      <c r="G56" s="115"/>
      <c r="H56" s="115"/>
      <c r="I56" s="115"/>
      <c r="J56" s="116"/>
      <c r="K56" s="296"/>
      <c r="L56" s="297"/>
      <c r="M56" s="297"/>
      <c r="N56" s="228" t="b">
        <v>0</v>
      </c>
      <c r="O56" s="228" t="b">
        <v>0</v>
      </c>
      <c r="AA56" s="163" t="b">
        <v>0</v>
      </c>
    </row>
    <row r="57" spans="1:55" x14ac:dyDescent="0.25">
      <c r="A57" s="10" t="s">
        <v>254</v>
      </c>
      <c r="B57" s="315"/>
      <c r="C57" s="315"/>
      <c r="D57" s="466"/>
      <c r="E57" s="316"/>
      <c r="F57" s="316"/>
      <c r="G57" s="325"/>
      <c r="H57" s="326"/>
      <c r="I57" s="327"/>
      <c r="J57" s="327"/>
      <c r="N57" s="163" t="b">
        <v>0</v>
      </c>
      <c r="O57" s="163" t="b">
        <v>0</v>
      </c>
      <c r="P57" s="75" t="b">
        <v>0</v>
      </c>
      <c r="Q57" s="75" t="b">
        <v>0</v>
      </c>
      <c r="R57" s="75" t="b">
        <v>0</v>
      </c>
      <c r="S57" s="75" t="b">
        <v>0</v>
      </c>
      <c r="T57" s="75" t="b">
        <v>0</v>
      </c>
      <c r="U57" s="75" t="b">
        <v>0</v>
      </c>
      <c r="V57" s="75" t="b">
        <v>0</v>
      </c>
      <c r="W57" s="75" t="b">
        <v>0</v>
      </c>
      <c r="X57" s="75" t="b">
        <v>0</v>
      </c>
      <c r="Y57" s="75" t="b">
        <v>0</v>
      </c>
      <c r="AA57" s="163" t="b">
        <v>0</v>
      </c>
    </row>
    <row r="58" spans="1:55" s="252" customFormat="1" ht="18" customHeight="1" x14ac:dyDescent="0.25">
      <c r="A58" s="515" t="s">
        <v>255</v>
      </c>
      <c r="B58" s="542" t="s">
        <v>36</v>
      </c>
      <c r="C58" s="542" t="s">
        <v>204</v>
      </c>
      <c r="D58" s="480" t="s">
        <v>118</v>
      </c>
      <c r="E58" s="543" t="s">
        <v>222</v>
      </c>
      <c r="F58" s="543" t="s">
        <v>256</v>
      </c>
      <c r="G58" s="544">
        <v>46225</v>
      </c>
      <c r="H58" s="413" t="s">
        <v>194</v>
      </c>
      <c r="I58" s="545" t="s">
        <v>257</v>
      </c>
      <c r="J58" s="545" t="s">
        <v>225</v>
      </c>
      <c r="K58" s="171"/>
      <c r="L58" s="69"/>
      <c r="M58" s="69"/>
      <c r="N58" s="164" t="b">
        <v>1</v>
      </c>
      <c r="O58" s="164" t="b">
        <v>0</v>
      </c>
      <c r="P58" s="74" t="b">
        <v>1</v>
      </c>
      <c r="Q58" s="74" t="b">
        <v>0</v>
      </c>
      <c r="R58" s="74" t="b">
        <v>1</v>
      </c>
      <c r="S58" s="74" t="b">
        <v>0</v>
      </c>
      <c r="T58" s="74" t="b">
        <v>0</v>
      </c>
      <c r="U58" s="74" t="b">
        <v>0</v>
      </c>
      <c r="V58" s="74" t="b">
        <v>0</v>
      </c>
      <c r="W58" s="74" t="b">
        <v>0</v>
      </c>
      <c r="X58" s="74" t="b">
        <v>0</v>
      </c>
      <c r="Y58" s="74" t="b">
        <v>0</v>
      </c>
      <c r="Z58" s="1"/>
      <c r="AA58" s="164" t="b">
        <v>0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x14ac:dyDescent="0.25">
      <c r="A59" s="3" t="s">
        <v>258</v>
      </c>
      <c r="B59" s="7"/>
      <c r="C59" s="7"/>
      <c r="D59" s="540"/>
      <c r="E59" s="23"/>
      <c r="F59" s="58"/>
      <c r="G59" s="24"/>
      <c r="H59" s="40"/>
      <c r="I59" s="20"/>
      <c r="J59" s="20"/>
      <c r="N59" s="163" t="b">
        <v>0</v>
      </c>
      <c r="O59" s="163" t="b">
        <v>0</v>
      </c>
      <c r="P59" s="75" t="b">
        <v>0</v>
      </c>
      <c r="Q59" s="75" t="b">
        <v>0</v>
      </c>
      <c r="R59" s="75" t="b">
        <v>0</v>
      </c>
      <c r="S59" s="75" t="b">
        <v>0</v>
      </c>
      <c r="T59" s="75" t="b">
        <v>0</v>
      </c>
      <c r="U59" s="75" t="b">
        <v>0</v>
      </c>
      <c r="V59" s="75" t="b">
        <v>0</v>
      </c>
      <c r="W59" s="75" t="b">
        <v>0</v>
      </c>
      <c r="X59" s="75" t="b">
        <v>0</v>
      </c>
      <c r="Y59" s="75" t="b">
        <v>0</v>
      </c>
      <c r="AA59" s="163" t="b">
        <v>0</v>
      </c>
    </row>
    <row r="60" spans="1:55" x14ac:dyDescent="0.25">
      <c r="A60" s="49" t="s">
        <v>259</v>
      </c>
      <c r="B60" s="319" t="s">
        <v>31</v>
      </c>
      <c r="C60" s="319" t="s">
        <v>32</v>
      </c>
      <c r="D60" s="439" t="s">
        <v>162</v>
      </c>
      <c r="E60" s="541" t="s">
        <v>209</v>
      </c>
      <c r="F60" s="102" t="s">
        <v>153</v>
      </c>
      <c r="G60" s="336"/>
      <c r="H60" s="337"/>
      <c r="I60" s="338"/>
      <c r="J60" s="338"/>
      <c r="K60" s="170" t="s">
        <v>247</v>
      </c>
      <c r="N60" s="163" t="b">
        <v>1</v>
      </c>
      <c r="O60" s="163" t="b">
        <v>0</v>
      </c>
      <c r="P60" s="75" t="b">
        <v>0</v>
      </c>
      <c r="Q60" s="75" t="b">
        <v>0</v>
      </c>
      <c r="R60" s="75" t="b">
        <v>0</v>
      </c>
      <c r="S60" s="75" t="b">
        <v>0</v>
      </c>
      <c r="T60" s="75" t="b">
        <v>0</v>
      </c>
      <c r="U60" s="75" t="b">
        <v>0</v>
      </c>
      <c r="V60" s="75" t="b">
        <v>0</v>
      </c>
      <c r="W60" s="75" t="b">
        <v>0</v>
      </c>
      <c r="X60" s="75" t="b">
        <v>0</v>
      </c>
      <c r="Y60" s="75" t="b">
        <v>0</v>
      </c>
      <c r="AA60" s="163" t="b">
        <v>0</v>
      </c>
    </row>
    <row r="61" spans="1:55" ht="30" x14ac:dyDescent="0.25">
      <c r="A61" s="3" t="s">
        <v>260</v>
      </c>
      <c r="B61" s="7" t="s">
        <v>36</v>
      </c>
      <c r="C61" s="7" t="s">
        <v>150</v>
      </c>
      <c r="D61" s="434" t="s">
        <v>144</v>
      </c>
      <c r="E61" s="42" t="s">
        <v>157</v>
      </c>
      <c r="F61" s="58" t="s">
        <v>160</v>
      </c>
      <c r="G61" s="24">
        <v>46239</v>
      </c>
      <c r="H61" s="411" t="s">
        <v>261</v>
      </c>
      <c r="I61" s="60" t="s">
        <v>149</v>
      </c>
      <c r="J61" s="20"/>
      <c r="K61" s="170" t="s">
        <v>262</v>
      </c>
      <c r="L61" s="68" t="s">
        <v>263</v>
      </c>
      <c r="N61" s="163" t="b">
        <v>0</v>
      </c>
      <c r="O61" s="163" t="b">
        <v>0</v>
      </c>
      <c r="P61" s="75" t="b">
        <v>0</v>
      </c>
      <c r="Q61" s="75" t="b">
        <v>0</v>
      </c>
      <c r="R61" s="75" t="b">
        <v>0</v>
      </c>
      <c r="S61" s="75" t="b">
        <v>0</v>
      </c>
      <c r="T61" s="75" t="b">
        <v>0</v>
      </c>
      <c r="U61" s="75" t="b">
        <v>0</v>
      </c>
      <c r="V61" s="75" t="b">
        <v>0</v>
      </c>
      <c r="W61" s="75" t="b">
        <v>0</v>
      </c>
      <c r="X61" s="75" t="b">
        <v>0</v>
      </c>
      <c r="Y61" s="75" t="b">
        <v>0</v>
      </c>
      <c r="AA61" s="163" t="b">
        <v>0</v>
      </c>
    </row>
    <row r="62" spans="1:55" x14ac:dyDescent="0.25">
      <c r="A62" s="3" t="s">
        <v>264</v>
      </c>
      <c r="B62" s="58" t="s">
        <v>31</v>
      </c>
      <c r="C62" s="58" t="s">
        <v>32</v>
      </c>
      <c r="D62" s="457" t="s">
        <v>124</v>
      </c>
      <c r="E62" s="58" t="s">
        <v>112</v>
      </c>
      <c r="F62" s="58" t="s">
        <v>113</v>
      </c>
      <c r="G62" s="60"/>
      <c r="H62" s="23"/>
      <c r="I62" s="53" t="s">
        <v>265</v>
      </c>
      <c r="J62" s="64"/>
      <c r="L62" s="68" t="s">
        <v>113</v>
      </c>
      <c r="N62" s="163" t="b">
        <v>1</v>
      </c>
      <c r="O62" s="163" t="b">
        <v>1</v>
      </c>
      <c r="P62" s="75" t="b">
        <v>0</v>
      </c>
      <c r="Q62" s="75" t="b">
        <v>0</v>
      </c>
      <c r="R62" s="75" t="b">
        <v>0</v>
      </c>
      <c r="S62" s="75" t="b">
        <v>0</v>
      </c>
      <c r="T62" s="75" t="b">
        <v>0</v>
      </c>
      <c r="U62" s="75" t="b">
        <v>0</v>
      </c>
      <c r="V62" s="75" t="b">
        <v>0</v>
      </c>
      <c r="W62" s="75" t="b">
        <v>0</v>
      </c>
      <c r="X62" s="75" t="b">
        <v>0</v>
      </c>
      <c r="Y62" s="75" t="b">
        <v>0</v>
      </c>
      <c r="AA62" s="163" t="b">
        <v>0</v>
      </c>
    </row>
    <row r="63" spans="1:55" x14ac:dyDescent="0.25">
      <c r="A63" s="3" t="s">
        <v>264</v>
      </c>
      <c r="B63" s="58" t="s">
        <v>31</v>
      </c>
      <c r="C63" s="58" t="s">
        <v>32</v>
      </c>
      <c r="D63" s="457" t="s">
        <v>266</v>
      </c>
      <c r="E63" s="58" t="s">
        <v>112</v>
      </c>
      <c r="F63" s="58" t="s">
        <v>113</v>
      </c>
      <c r="G63" s="60"/>
      <c r="H63" s="23"/>
      <c r="I63" s="53" t="s">
        <v>267</v>
      </c>
      <c r="J63" s="64"/>
      <c r="L63" s="68" t="s">
        <v>113</v>
      </c>
      <c r="N63" s="163" t="b">
        <v>1</v>
      </c>
      <c r="O63" s="163" t="b">
        <v>1</v>
      </c>
      <c r="P63" s="75" t="b">
        <v>0</v>
      </c>
      <c r="Q63" s="75" t="b">
        <v>0</v>
      </c>
      <c r="R63" s="75" t="b">
        <v>0</v>
      </c>
      <c r="S63" s="75" t="b">
        <v>0</v>
      </c>
      <c r="T63" s="75" t="b">
        <v>0</v>
      </c>
      <c r="U63" s="75" t="b">
        <v>0</v>
      </c>
      <c r="V63" s="75" t="b">
        <v>0</v>
      </c>
      <c r="W63" s="75" t="b">
        <v>0</v>
      </c>
      <c r="X63" s="75" t="b">
        <v>0</v>
      </c>
      <c r="Y63" s="75" t="b">
        <v>0</v>
      </c>
      <c r="AA63" s="163" t="b">
        <v>0</v>
      </c>
    </row>
    <row r="64" spans="1:55" ht="15.75" customHeight="1" x14ac:dyDescent="0.25">
      <c r="A64" s="3" t="s">
        <v>268</v>
      </c>
      <c r="B64" s="58" t="s">
        <v>31</v>
      </c>
      <c r="C64" s="58" t="s">
        <v>32</v>
      </c>
      <c r="D64" s="457" t="s">
        <v>269</v>
      </c>
      <c r="E64" s="58" t="s">
        <v>270</v>
      </c>
      <c r="F64" s="177"/>
      <c r="G64" s="60"/>
      <c r="H64" s="23"/>
      <c r="I64" s="60"/>
      <c r="J64" s="64" t="s">
        <v>141</v>
      </c>
      <c r="K64" s="170" t="s">
        <v>271</v>
      </c>
      <c r="L64" s="68" t="s">
        <v>272</v>
      </c>
      <c r="N64" s="163" t="b">
        <v>1</v>
      </c>
      <c r="O64" s="163" t="b">
        <v>0</v>
      </c>
      <c r="P64" s="75" t="b">
        <v>1</v>
      </c>
      <c r="Q64" s="75" t="b">
        <v>0</v>
      </c>
      <c r="R64" s="75" t="b">
        <v>0</v>
      </c>
      <c r="S64" s="75" t="b">
        <v>0</v>
      </c>
      <c r="T64" s="75" t="b">
        <v>0</v>
      </c>
      <c r="U64" s="75" t="b">
        <v>0</v>
      </c>
      <c r="V64" s="75" t="b">
        <v>0</v>
      </c>
      <c r="W64" s="75" t="b">
        <v>0</v>
      </c>
      <c r="X64" s="75" t="b">
        <v>0</v>
      </c>
      <c r="Y64" s="75" t="b">
        <v>0</v>
      </c>
      <c r="AA64" s="163" t="b">
        <v>0</v>
      </c>
    </row>
    <row r="65" spans="1:27" x14ac:dyDescent="0.25">
      <c r="A65" s="3" t="s">
        <v>273</v>
      </c>
      <c r="B65" s="58" t="s">
        <v>32</v>
      </c>
      <c r="C65" s="58" t="s">
        <v>32</v>
      </c>
      <c r="D65" s="457" t="s">
        <v>158</v>
      </c>
      <c r="E65" s="58" t="s">
        <v>159</v>
      </c>
      <c r="F65" s="58" t="s">
        <v>34</v>
      </c>
      <c r="G65" s="60" t="s">
        <v>274</v>
      </c>
      <c r="H65" s="413" t="s">
        <v>194</v>
      </c>
      <c r="I65" s="60" t="s">
        <v>275</v>
      </c>
      <c r="J65" s="64" t="s">
        <v>276</v>
      </c>
      <c r="N65" s="163" t="b">
        <v>0</v>
      </c>
      <c r="O65" s="163" t="b">
        <v>0</v>
      </c>
      <c r="P65" s="75" t="b">
        <v>0</v>
      </c>
      <c r="Q65" s="75" t="b">
        <v>0</v>
      </c>
      <c r="R65" s="75" t="b">
        <v>1</v>
      </c>
      <c r="S65" s="75" t="b">
        <v>0</v>
      </c>
      <c r="T65" s="75" t="b">
        <v>0</v>
      </c>
      <c r="U65" s="75" t="b">
        <v>0</v>
      </c>
      <c r="V65" s="75" t="b">
        <v>0</v>
      </c>
      <c r="W65" s="75" t="b">
        <v>0</v>
      </c>
      <c r="X65" s="75" t="b">
        <v>0</v>
      </c>
      <c r="Y65" s="75" t="b">
        <v>0</v>
      </c>
      <c r="AA65" s="163" t="b">
        <v>0</v>
      </c>
    </row>
    <row r="66" spans="1:27" s="299" customFormat="1" ht="21" customHeight="1" x14ac:dyDescent="0.35">
      <c r="A66" s="114"/>
      <c r="B66" s="115"/>
      <c r="C66" s="121"/>
      <c r="D66" s="467"/>
      <c r="E66" s="121"/>
      <c r="F66" s="95" t="s">
        <v>277</v>
      </c>
      <c r="G66" s="121"/>
      <c r="H66" s="121"/>
      <c r="I66" s="121"/>
      <c r="J66" s="122"/>
      <c r="K66" s="296" t="s">
        <v>278</v>
      </c>
      <c r="L66" s="297"/>
      <c r="M66" s="297"/>
      <c r="N66" s="228" t="b">
        <v>0</v>
      </c>
      <c r="O66" s="228" t="b">
        <v>0</v>
      </c>
      <c r="P66" s="300"/>
      <c r="Q66" s="300" t="b">
        <v>0</v>
      </c>
      <c r="R66" s="300" t="b">
        <v>0</v>
      </c>
      <c r="S66" s="300" t="b">
        <v>0</v>
      </c>
      <c r="T66" s="300" t="b">
        <v>0</v>
      </c>
      <c r="U66" s="300" t="b">
        <v>0</v>
      </c>
      <c r="V66" s="300" t="b">
        <v>0</v>
      </c>
      <c r="W66" s="300" t="b">
        <v>0</v>
      </c>
      <c r="X66" s="300" t="b">
        <v>0</v>
      </c>
      <c r="Y66" s="300" t="b">
        <v>0</v>
      </c>
      <c r="AA66" s="163" t="b">
        <v>0</v>
      </c>
    </row>
    <row r="67" spans="1:27" s="271" customFormat="1" ht="30" x14ac:dyDescent="0.25">
      <c r="A67" s="284" t="s">
        <v>279</v>
      </c>
      <c r="B67" s="285" t="s">
        <v>131</v>
      </c>
      <c r="C67" s="285" t="s">
        <v>37</v>
      </c>
      <c r="D67" s="468" t="s">
        <v>280</v>
      </c>
      <c r="E67" s="286" t="s">
        <v>133</v>
      </c>
      <c r="F67" s="286" t="s">
        <v>281</v>
      </c>
      <c r="G67" s="287" t="s">
        <v>135</v>
      </c>
      <c r="H67" s="276" t="s">
        <v>154</v>
      </c>
      <c r="I67" s="233" t="s">
        <v>137</v>
      </c>
      <c r="J67" s="234" t="s">
        <v>138</v>
      </c>
      <c r="K67" s="268"/>
      <c r="L67" s="269"/>
      <c r="M67" s="269"/>
      <c r="N67" s="277" t="b">
        <v>0</v>
      </c>
      <c r="O67" s="277" t="b">
        <v>0</v>
      </c>
      <c r="P67" s="282"/>
      <c r="Q67" s="282" t="b">
        <v>0</v>
      </c>
      <c r="R67" s="282" t="b">
        <v>0</v>
      </c>
      <c r="S67" s="282" t="b">
        <v>0</v>
      </c>
      <c r="T67" s="282" t="b">
        <v>0</v>
      </c>
      <c r="U67" s="282" t="b">
        <v>0</v>
      </c>
      <c r="V67" s="282" t="b">
        <v>0</v>
      </c>
      <c r="W67" s="282" t="b">
        <v>0</v>
      </c>
      <c r="X67" s="282" t="b">
        <v>0</v>
      </c>
      <c r="Y67" s="282" t="b">
        <v>0</v>
      </c>
      <c r="AA67" s="163" t="b">
        <v>0</v>
      </c>
    </row>
    <row r="68" spans="1:27" x14ac:dyDescent="0.25">
      <c r="A68" s="103" t="s">
        <v>282</v>
      </c>
      <c r="B68" s="104"/>
      <c r="C68" s="104"/>
      <c r="D68" s="462"/>
      <c r="E68" s="105"/>
      <c r="F68" s="105"/>
      <c r="G68" s="106"/>
      <c r="H68" s="107"/>
      <c r="I68" s="101"/>
      <c r="J68" s="101"/>
      <c r="N68" s="163" t="b">
        <v>0</v>
      </c>
      <c r="O68" s="163" t="b">
        <v>0</v>
      </c>
      <c r="P68" s="75"/>
      <c r="Q68" s="75" t="b">
        <v>0</v>
      </c>
      <c r="R68" s="75" t="b">
        <v>0</v>
      </c>
      <c r="S68" s="75" t="b">
        <v>0</v>
      </c>
      <c r="T68" s="75" t="b">
        <v>0</v>
      </c>
      <c r="U68" s="75" t="b">
        <v>0</v>
      </c>
      <c r="V68" s="75" t="b">
        <v>0</v>
      </c>
      <c r="W68" s="75" t="b">
        <v>0</v>
      </c>
      <c r="X68" s="75" t="b">
        <v>0</v>
      </c>
      <c r="Y68" s="75" t="b">
        <v>0</v>
      </c>
      <c r="AA68" s="163" t="b">
        <v>0</v>
      </c>
    </row>
    <row r="69" spans="1:27" ht="14.1" customHeight="1" x14ac:dyDescent="0.25">
      <c r="A69" s="3" t="s">
        <v>283</v>
      </c>
      <c r="B69" s="4"/>
      <c r="C69" s="43"/>
      <c r="D69" s="434"/>
      <c r="E69" s="44"/>
      <c r="F69" s="44"/>
      <c r="G69" s="60"/>
      <c r="H69" s="109"/>
      <c r="I69" s="60"/>
      <c r="J69" s="22"/>
      <c r="K69" s="170" t="s">
        <v>284</v>
      </c>
      <c r="N69" s="163" t="b">
        <v>1</v>
      </c>
      <c r="O69" s="163" t="b">
        <v>0</v>
      </c>
      <c r="P69" s="75" t="b">
        <v>1</v>
      </c>
      <c r="Q69" s="75"/>
      <c r="R69" s="75"/>
      <c r="S69" s="75"/>
      <c r="T69" s="75" t="b">
        <v>0</v>
      </c>
      <c r="U69" s="75"/>
      <c r="V69" s="75" t="b">
        <v>0</v>
      </c>
      <c r="W69" s="75"/>
      <c r="X69" s="75"/>
      <c r="Y69" s="75"/>
      <c r="AA69" s="163" t="b">
        <v>0</v>
      </c>
    </row>
    <row r="70" spans="1:27" x14ac:dyDescent="0.25">
      <c r="A70" s="3" t="s">
        <v>285</v>
      </c>
      <c r="B70" s="4"/>
      <c r="C70" s="43"/>
      <c r="D70" s="434"/>
      <c r="E70" s="44"/>
      <c r="F70" s="44"/>
      <c r="G70" s="60"/>
      <c r="H70" s="109"/>
      <c r="I70" s="60"/>
      <c r="J70" s="22"/>
      <c r="K70" s="303"/>
      <c r="N70" s="163" t="b">
        <v>0</v>
      </c>
      <c r="O70" s="163" t="b">
        <v>0</v>
      </c>
      <c r="P70" s="75"/>
      <c r="Q70" s="75"/>
      <c r="R70" s="75"/>
      <c r="S70" s="75"/>
      <c r="T70" s="75" t="b">
        <v>0</v>
      </c>
      <c r="U70" s="75"/>
      <c r="V70" s="75" t="b">
        <v>0</v>
      </c>
      <c r="W70" s="75"/>
      <c r="X70" s="75"/>
      <c r="Y70" s="75"/>
      <c r="AA70" s="163" t="b">
        <v>0</v>
      </c>
    </row>
    <row r="71" spans="1:27" x14ac:dyDescent="0.25">
      <c r="A71" s="3" t="s">
        <v>286</v>
      </c>
      <c r="B71" s="4"/>
      <c r="C71" s="43"/>
      <c r="D71" s="434"/>
      <c r="E71" s="44"/>
      <c r="F71" s="44"/>
      <c r="G71" s="60"/>
      <c r="H71" s="109"/>
      <c r="I71" s="60"/>
      <c r="J71" s="22"/>
      <c r="K71" s="303"/>
      <c r="N71" s="163" t="b">
        <v>0</v>
      </c>
      <c r="O71" s="163" t="b">
        <v>0</v>
      </c>
      <c r="P71" s="75"/>
      <c r="Q71" s="75"/>
      <c r="R71" s="75"/>
      <c r="S71" s="75"/>
      <c r="T71" s="75" t="b">
        <v>0</v>
      </c>
      <c r="U71" s="75"/>
      <c r="V71" s="75" t="b">
        <v>0</v>
      </c>
      <c r="W71" s="75"/>
      <c r="X71" s="75"/>
      <c r="Y71" s="75"/>
      <c r="AA71" s="163" t="b">
        <v>0</v>
      </c>
    </row>
    <row r="72" spans="1:27" s="226" customFormat="1" ht="21" x14ac:dyDescent="0.35">
      <c r="A72" s="125"/>
      <c r="B72" s="125"/>
      <c r="C72" s="125"/>
      <c r="D72" s="469"/>
      <c r="E72" s="125"/>
      <c r="F72" s="96" t="s">
        <v>287</v>
      </c>
      <c r="G72" s="125"/>
      <c r="H72" s="125"/>
      <c r="I72" s="125"/>
      <c r="J72" s="125"/>
      <c r="K72" s="301"/>
      <c r="L72" s="224"/>
      <c r="M72" s="224"/>
      <c r="N72" s="298" t="b">
        <v>0</v>
      </c>
      <c r="O72" s="298" t="b">
        <v>0</v>
      </c>
      <c r="P72" s="302"/>
      <c r="Q72" s="302" t="b">
        <v>0</v>
      </c>
      <c r="R72" s="302" t="b">
        <v>0</v>
      </c>
      <c r="S72" s="302" t="b">
        <v>0</v>
      </c>
      <c r="T72" s="302" t="b">
        <v>0</v>
      </c>
      <c r="U72" s="302" t="b">
        <v>0</v>
      </c>
      <c r="V72" s="302" t="b">
        <v>0</v>
      </c>
      <c r="W72" s="302" t="b">
        <v>0</v>
      </c>
      <c r="X72" s="302" t="b">
        <v>0</v>
      </c>
      <c r="Y72" s="302" t="b">
        <v>0</v>
      </c>
      <c r="AA72" s="163" t="b">
        <v>0</v>
      </c>
    </row>
    <row r="73" spans="1:27" x14ac:dyDescent="0.25">
      <c r="A73" s="379" t="s">
        <v>288</v>
      </c>
      <c r="B73" s="568" t="s">
        <v>289</v>
      </c>
      <c r="C73" s="569"/>
      <c r="D73" s="569"/>
      <c r="E73" s="569"/>
      <c r="F73" s="569"/>
      <c r="G73" s="569"/>
      <c r="H73" s="569"/>
      <c r="I73" s="569"/>
      <c r="J73" s="570"/>
      <c r="K73" s="303"/>
      <c r="N73" s="163" t="b">
        <v>0</v>
      </c>
      <c r="O73" s="163" t="b">
        <v>0</v>
      </c>
      <c r="P73" s="75"/>
      <c r="Q73" s="75" t="b">
        <v>0</v>
      </c>
      <c r="R73" s="75" t="b">
        <v>0</v>
      </c>
      <c r="S73" s="75" t="b">
        <v>0</v>
      </c>
      <c r="T73" s="75" t="b">
        <v>0</v>
      </c>
      <c r="U73" s="75" t="b">
        <v>0</v>
      </c>
      <c r="V73" s="75" t="b">
        <v>0</v>
      </c>
      <c r="W73" s="75" t="b">
        <v>0</v>
      </c>
      <c r="X73" s="75" t="b">
        <v>0</v>
      </c>
      <c r="Y73" s="75" t="b">
        <v>0</v>
      </c>
      <c r="AA73" s="163" t="b">
        <v>0</v>
      </c>
    </row>
    <row r="74" spans="1:27" x14ac:dyDescent="0.25">
      <c r="A74" s="88" t="s">
        <v>290</v>
      </c>
      <c r="B74" s="88"/>
      <c r="C74" s="88"/>
      <c r="D74" s="438"/>
      <c r="E74" s="46"/>
      <c r="F74" s="46"/>
      <c r="G74" s="53"/>
      <c r="H74" s="21"/>
      <c r="I74" s="57"/>
      <c r="J74" s="57"/>
      <c r="K74" s="303"/>
      <c r="N74" s="163" t="b">
        <v>0</v>
      </c>
      <c r="O74" s="163" t="b">
        <v>0</v>
      </c>
      <c r="P74" s="75"/>
      <c r="Q74" s="75"/>
      <c r="R74" s="75"/>
      <c r="S74" s="75"/>
      <c r="T74" s="75" t="b">
        <v>0</v>
      </c>
      <c r="U74" s="75"/>
      <c r="V74" s="75" t="b">
        <v>0</v>
      </c>
      <c r="W74" s="75"/>
      <c r="X74" s="75"/>
      <c r="Y74" s="75"/>
      <c r="AA74" s="163" t="b">
        <v>0</v>
      </c>
    </row>
    <row r="75" spans="1:27" ht="30" x14ac:dyDescent="0.25">
      <c r="A75" s="3" t="s">
        <v>291</v>
      </c>
      <c r="B75" s="4" t="s">
        <v>31</v>
      </c>
      <c r="C75" s="43" t="s">
        <v>32</v>
      </c>
      <c r="D75" s="434" t="s">
        <v>162</v>
      </c>
      <c r="E75" s="44" t="s">
        <v>125</v>
      </c>
      <c r="F75" s="44" t="s">
        <v>292</v>
      </c>
      <c r="G75" s="89"/>
      <c r="H75" s="21"/>
      <c r="I75" s="57"/>
      <c r="J75" s="57"/>
      <c r="K75" s="170" t="s">
        <v>293</v>
      </c>
      <c r="L75" s="170" t="s">
        <v>294</v>
      </c>
      <c r="N75" s="163"/>
      <c r="O75" s="163" t="b">
        <v>0</v>
      </c>
      <c r="P75" s="75" t="b">
        <v>0</v>
      </c>
      <c r="Q75" s="75" t="b">
        <v>0</v>
      </c>
      <c r="R75" s="75" t="b">
        <v>0</v>
      </c>
      <c r="S75" s="75" t="b">
        <v>0</v>
      </c>
      <c r="T75" s="75" t="b">
        <v>0</v>
      </c>
      <c r="U75" s="75" t="b">
        <v>0</v>
      </c>
      <c r="V75" s="75" t="b">
        <v>0</v>
      </c>
      <c r="W75" s="75" t="b">
        <v>0</v>
      </c>
      <c r="X75" s="75" t="b">
        <v>0</v>
      </c>
      <c r="Y75" s="75" t="b">
        <v>0</v>
      </c>
      <c r="AA75" s="163" t="b">
        <v>0</v>
      </c>
    </row>
    <row r="76" spans="1:27" ht="14.45" customHeight="1" x14ac:dyDescent="0.25">
      <c r="A76" s="88" t="s">
        <v>295</v>
      </c>
      <c r="B76" s="45" t="s">
        <v>36</v>
      </c>
      <c r="C76" s="4" t="s">
        <v>37</v>
      </c>
      <c r="D76" s="434" t="s">
        <v>118</v>
      </c>
      <c r="E76" s="46" t="s">
        <v>104</v>
      </c>
      <c r="F76" s="46" t="s">
        <v>155</v>
      </c>
      <c r="G76" s="60"/>
      <c r="H76" s="21"/>
      <c r="I76" s="57"/>
      <c r="J76" s="57"/>
      <c r="K76" s="380" t="s">
        <v>296</v>
      </c>
      <c r="L76" s="68" t="s">
        <v>155</v>
      </c>
      <c r="N76" s="163" t="b">
        <v>1</v>
      </c>
      <c r="O76" s="163" t="b">
        <v>1</v>
      </c>
      <c r="P76" s="75"/>
      <c r="Q76" s="75"/>
      <c r="R76" s="75"/>
      <c r="S76" s="75"/>
      <c r="T76" s="75" t="b">
        <v>0</v>
      </c>
      <c r="U76" s="75"/>
      <c r="V76" s="75" t="b">
        <v>0</v>
      </c>
      <c r="W76" s="75"/>
      <c r="X76" s="75"/>
      <c r="Y76" s="75"/>
      <c r="AA76" s="163" t="b">
        <v>0</v>
      </c>
    </row>
    <row r="77" spans="1:27" ht="14.1" customHeight="1" x14ac:dyDescent="0.25">
      <c r="A77" s="372" t="s">
        <v>295</v>
      </c>
      <c r="B77" s="45" t="s">
        <v>36</v>
      </c>
      <c r="C77" s="45" t="s">
        <v>37</v>
      </c>
      <c r="D77" s="470" t="s">
        <v>118</v>
      </c>
      <c r="E77" s="373" t="s">
        <v>140</v>
      </c>
      <c r="F77" s="373" t="s">
        <v>156</v>
      </c>
      <c r="G77" s="381"/>
      <c r="H77" s="374"/>
      <c r="I77" s="375"/>
      <c r="J77" s="375"/>
      <c r="K77" s="376"/>
      <c r="L77" s="371" t="s">
        <v>156</v>
      </c>
      <c r="N77" s="163" t="b">
        <v>1</v>
      </c>
      <c r="O77" s="163" t="b">
        <v>0</v>
      </c>
      <c r="P77" s="75" t="b">
        <v>1</v>
      </c>
      <c r="Q77" s="75" t="b">
        <v>0</v>
      </c>
      <c r="R77" s="75" t="b">
        <v>0</v>
      </c>
      <c r="S77" s="75" t="b">
        <v>0</v>
      </c>
      <c r="T77" s="75" t="b">
        <v>0</v>
      </c>
      <c r="U77" s="75" t="b">
        <v>0</v>
      </c>
      <c r="V77" s="75" t="b">
        <v>0</v>
      </c>
      <c r="W77" s="75" t="b">
        <v>0</v>
      </c>
      <c r="X77" s="75" t="b">
        <v>0</v>
      </c>
      <c r="Y77" s="75" t="b">
        <v>0</v>
      </c>
      <c r="AA77" s="163" t="b">
        <v>0</v>
      </c>
    </row>
    <row r="78" spans="1:27" x14ac:dyDescent="0.25">
      <c r="A78" s="88" t="s">
        <v>295</v>
      </c>
      <c r="B78" s="88" t="s">
        <v>36</v>
      </c>
      <c r="C78" s="88" t="s">
        <v>37</v>
      </c>
      <c r="D78" s="438" t="s">
        <v>297</v>
      </c>
      <c r="E78" s="46" t="s">
        <v>67</v>
      </c>
      <c r="F78" s="46" t="s">
        <v>67</v>
      </c>
      <c r="G78" s="53"/>
      <c r="H78" s="21"/>
      <c r="I78" s="57"/>
      <c r="J78" s="57"/>
      <c r="K78" s="303"/>
      <c r="N78" s="163" t="b">
        <v>1</v>
      </c>
      <c r="O78" s="163" t="b">
        <v>0</v>
      </c>
      <c r="P78" s="75"/>
      <c r="Q78" s="75"/>
      <c r="R78" s="75"/>
      <c r="S78" s="75"/>
      <c r="T78" s="75" t="b">
        <v>0</v>
      </c>
      <c r="U78" s="75"/>
      <c r="V78" s="75" t="b">
        <v>0</v>
      </c>
      <c r="W78" s="75"/>
      <c r="X78" s="75"/>
      <c r="Y78" s="75"/>
      <c r="AA78" s="163" t="b">
        <v>0</v>
      </c>
    </row>
    <row r="79" spans="1:27" x14ac:dyDescent="0.25">
      <c r="A79" s="144" t="s">
        <v>298</v>
      </c>
      <c r="B79" s="561" t="s">
        <v>299</v>
      </c>
      <c r="C79" s="562"/>
      <c r="D79" s="562"/>
      <c r="E79" s="562"/>
      <c r="F79" s="562"/>
      <c r="G79" s="562"/>
      <c r="H79" s="562"/>
      <c r="I79" s="562"/>
      <c r="J79" s="563"/>
      <c r="N79" s="163" t="b">
        <v>0</v>
      </c>
      <c r="O79" s="163" t="b">
        <v>0</v>
      </c>
      <c r="P79" s="75"/>
      <c r="Q79" s="75"/>
      <c r="R79" s="75"/>
      <c r="S79" s="75"/>
      <c r="T79" s="75" t="b">
        <v>0</v>
      </c>
      <c r="U79" s="75"/>
      <c r="V79" s="75" t="b">
        <v>0</v>
      </c>
      <c r="W79" s="75"/>
      <c r="X79" s="75"/>
      <c r="Y79" s="75"/>
      <c r="AA79" s="163" t="b">
        <v>0</v>
      </c>
    </row>
    <row r="80" spans="1:27" ht="21" x14ac:dyDescent="0.25">
      <c r="A80" s="123"/>
      <c r="B80" s="123"/>
      <c r="C80" s="123"/>
      <c r="D80" s="123"/>
      <c r="E80" s="123"/>
      <c r="F80" s="124" t="s">
        <v>300</v>
      </c>
      <c r="G80" s="123"/>
      <c r="H80" s="123"/>
      <c r="I80" s="123"/>
      <c r="J80" s="328"/>
      <c r="N80" s="163" t="b">
        <v>0</v>
      </c>
      <c r="O80" s="163" t="b">
        <v>0</v>
      </c>
      <c r="P80" s="75"/>
      <c r="Q80" s="75" t="b">
        <v>0</v>
      </c>
      <c r="R80" s="75" t="b">
        <v>0</v>
      </c>
      <c r="S80" s="75" t="b">
        <v>0</v>
      </c>
      <c r="T80" s="75" t="b">
        <v>0</v>
      </c>
      <c r="U80" s="75" t="b">
        <v>0</v>
      </c>
      <c r="V80" s="75" t="b">
        <v>0</v>
      </c>
      <c r="W80" s="75" t="b">
        <v>0</v>
      </c>
      <c r="X80" s="75" t="b">
        <v>0</v>
      </c>
      <c r="Y80" s="75" t="b">
        <v>0</v>
      </c>
      <c r="AA80" s="163" t="b">
        <v>0</v>
      </c>
    </row>
    <row r="81" spans="1:27" s="241" customFormat="1" ht="18.600000000000001" customHeight="1" x14ac:dyDescent="0.25">
      <c r="A81" s="377" t="s">
        <v>301</v>
      </c>
      <c r="B81" s="258" t="s">
        <v>57</v>
      </c>
      <c r="C81" s="258" t="s">
        <v>37</v>
      </c>
      <c r="D81" s="455" t="s">
        <v>302</v>
      </c>
      <c r="E81" s="259" t="s">
        <v>125</v>
      </c>
      <c r="F81" s="259" t="s">
        <v>303</v>
      </c>
      <c r="G81" s="247" t="s">
        <v>304</v>
      </c>
      <c r="H81" s="259" t="s">
        <v>305</v>
      </c>
      <c r="I81" s="382" t="s">
        <v>146</v>
      </c>
      <c r="J81" s="382" t="s">
        <v>306</v>
      </c>
      <c r="K81" s="238"/>
      <c r="L81" s="239"/>
      <c r="M81" s="239"/>
      <c r="N81" s="240" t="b">
        <v>1</v>
      </c>
      <c r="O81" s="240" t="b">
        <v>1</v>
      </c>
      <c r="P81" s="260" t="b">
        <v>1</v>
      </c>
      <c r="Q81" s="260" t="b">
        <v>0</v>
      </c>
      <c r="R81" s="260" t="b">
        <v>0</v>
      </c>
      <c r="S81" s="260" t="b">
        <v>0</v>
      </c>
      <c r="T81" s="260" t="b">
        <v>0</v>
      </c>
      <c r="U81" s="260" t="b">
        <v>0</v>
      </c>
      <c r="V81" s="260" t="b">
        <v>0</v>
      </c>
      <c r="W81" s="260" t="b">
        <v>0</v>
      </c>
      <c r="X81" s="260" t="b">
        <v>0</v>
      </c>
      <c r="Y81" s="260" t="b">
        <v>0</v>
      </c>
      <c r="AA81" s="163" t="b">
        <v>0</v>
      </c>
    </row>
    <row r="82" spans="1:27" x14ac:dyDescent="0.25">
      <c r="A82" s="383" t="s">
        <v>307</v>
      </c>
      <c r="B82" s="363" t="s">
        <v>31</v>
      </c>
      <c r="C82" s="363" t="s">
        <v>32</v>
      </c>
      <c r="D82" s="471" t="s">
        <v>308</v>
      </c>
      <c r="E82" s="384" t="s">
        <v>59</v>
      </c>
      <c r="F82" s="384" t="s">
        <v>309</v>
      </c>
      <c r="G82" s="385"/>
      <c r="H82" s="86"/>
      <c r="I82" s="386"/>
      <c r="J82" s="386"/>
      <c r="L82" s="68" t="s">
        <v>309</v>
      </c>
      <c r="N82" s="163" t="b">
        <v>1</v>
      </c>
      <c r="O82" s="163" t="b">
        <v>0</v>
      </c>
      <c r="P82" s="75" t="b">
        <v>0</v>
      </c>
      <c r="Q82" s="75" t="b">
        <v>0</v>
      </c>
      <c r="R82" s="75" t="b">
        <v>0</v>
      </c>
      <c r="S82" s="75" t="b">
        <v>0</v>
      </c>
      <c r="T82" s="75" t="b">
        <v>0</v>
      </c>
      <c r="U82" s="75" t="b">
        <v>0</v>
      </c>
      <c r="V82" s="75" t="b">
        <v>0</v>
      </c>
      <c r="W82" s="75" t="b">
        <v>0</v>
      </c>
      <c r="X82" s="75" t="b">
        <v>0</v>
      </c>
      <c r="Y82" s="75" t="b">
        <v>0</v>
      </c>
      <c r="AA82" s="163" t="b">
        <v>0</v>
      </c>
    </row>
    <row r="83" spans="1:27" x14ac:dyDescent="0.25">
      <c r="A83" s="382" t="s">
        <v>146</v>
      </c>
      <c r="B83" s="243" t="s">
        <v>57</v>
      </c>
      <c r="C83" s="243" t="s">
        <v>32</v>
      </c>
      <c r="D83" s="431" t="s">
        <v>170</v>
      </c>
      <c r="E83" s="253" t="s">
        <v>67</v>
      </c>
      <c r="F83" s="382" t="s">
        <v>146</v>
      </c>
      <c r="G83" s="382" t="s">
        <v>146</v>
      </c>
      <c r="H83" s="259" t="s">
        <v>305</v>
      </c>
      <c r="I83" s="382" t="s">
        <v>146</v>
      </c>
      <c r="J83" s="378" t="s">
        <v>172</v>
      </c>
      <c r="N83" s="163" t="b">
        <v>0</v>
      </c>
      <c r="O83" s="163" t="b">
        <v>0</v>
      </c>
      <c r="P83" s="75" t="b">
        <v>0</v>
      </c>
      <c r="Q83" s="75" t="b">
        <v>0</v>
      </c>
      <c r="R83" s="75" t="b">
        <v>0</v>
      </c>
      <c r="S83" s="75" t="b">
        <v>0</v>
      </c>
      <c r="T83" s="75" t="b">
        <v>0</v>
      </c>
      <c r="U83" s="75" t="b">
        <v>0</v>
      </c>
      <c r="V83" s="75" t="b">
        <v>0</v>
      </c>
      <c r="W83" s="75" t="b">
        <v>0</v>
      </c>
      <c r="X83" s="75" t="b">
        <v>0</v>
      </c>
      <c r="Y83" s="75" t="b">
        <v>0</v>
      </c>
      <c r="AA83" s="163" t="b">
        <v>0</v>
      </c>
    </row>
    <row r="84" spans="1:27" s="65" customFormat="1" ht="30.95" customHeight="1" x14ac:dyDescent="0.25">
      <c r="A84" s="143" t="s">
        <v>310</v>
      </c>
      <c r="B84" s="143" t="s">
        <v>31</v>
      </c>
      <c r="C84" s="143" t="s">
        <v>32</v>
      </c>
      <c r="D84" s="439" t="s">
        <v>249</v>
      </c>
      <c r="E84" s="150" t="s">
        <v>97</v>
      </c>
      <c r="F84" s="150" t="s">
        <v>145</v>
      </c>
      <c r="G84" s="148"/>
      <c r="H84" s="148"/>
      <c r="I84" s="387" t="s">
        <v>311</v>
      </c>
      <c r="J84" s="387" t="s">
        <v>312</v>
      </c>
      <c r="K84" s="172" t="s">
        <v>313</v>
      </c>
      <c r="L84" s="68"/>
      <c r="M84" s="71"/>
      <c r="N84" s="164" t="b">
        <v>1</v>
      </c>
      <c r="O84" s="164" t="b">
        <v>0</v>
      </c>
      <c r="P84" s="77" t="b">
        <v>0</v>
      </c>
      <c r="Q84" s="77" t="b">
        <v>0</v>
      </c>
      <c r="R84" s="77" t="b">
        <v>0</v>
      </c>
      <c r="S84" s="77" t="b">
        <v>0</v>
      </c>
      <c r="T84" s="77" t="b">
        <v>0</v>
      </c>
      <c r="U84" s="77" t="b">
        <v>0</v>
      </c>
      <c r="V84" s="77" t="b">
        <v>0</v>
      </c>
      <c r="W84" s="77" t="b">
        <v>0</v>
      </c>
      <c r="X84" s="77" t="b">
        <v>0</v>
      </c>
      <c r="Y84" s="77" t="b">
        <v>0</v>
      </c>
      <c r="AA84" s="163" t="b">
        <v>0</v>
      </c>
    </row>
    <row r="85" spans="1:27" s="65" customFormat="1" ht="30.95" customHeight="1" x14ac:dyDescent="0.25">
      <c r="A85" s="9" t="s">
        <v>310</v>
      </c>
      <c r="B85" s="54" t="s">
        <v>31</v>
      </c>
      <c r="C85" s="54" t="s">
        <v>32</v>
      </c>
      <c r="D85" s="440" t="s">
        <v>314</v>
      </c>
      <c r="E85" s="44" t="s">
        <v>125</v>
      </c>
      <c r="F85" s="44" t="s">
        <v>315</v>
      </c>
      <c r="G85" s="141"/>
      <c r="H85" s="141"/>
      <c r="I85" s="110"/>
      <c r="J85" s="110" t="s">
        <v>316</v>
      </c>
      <c r="K85" s="172" t="s">
        <v>317</v>
      </c>
      <c r="L85" s="68"/>
      <c r="M85" s="71"/>
      <c r="N85" s="164" t="b">
        <v>1</v>
      </c>
      <c r="O85" s="164" t="b">
        <v>0</v>
      </c>
      <c r="P85" s="77" t="b">
        <v>1</v>
      </c>
      <c r="Q85" s="77" t="b">
        <v>0</v>
      </c>
      <c r="R85" s="77" t="b">
        <v>0</v>
      </c>
      <c r="S85" s="77" t="b">
        <v>0</v>
      </c>
      <c r="T85" s="77" t="b">
        <v>0</v>
      </c>
      <c r="U85" s="77" t="b">
        <v>0</v>
      </c>
      <c r="V85" s="77" t="b">
        <v>0</v>
      </c>
      <c r="W85" s="77" t="b">
        <v>0</v>
      </c>
      <c r="X85" s="77" t="b">
        <v>0</v>
      </c>
      <c r="Y85" s="77" t="b">
        <v>0</v>
      </c>
      <c r="AA85" s="163" t="b">
        <v>0</v>
      </c>
    </row>
    <row r="86" spans="1:27" s="62" customFormat="1" ht="19.5" customHeight="1" x14ac:dyDescent="0.25">
      <c r="A86" s="3" t="s">
        <v>318</v>
      </c>
      <c r="B86" s="55" t="s">
        <v>36</v>
      </c>
      <c r="C86" s="55" t="s">
        <v>37</v>
      </c>
      <c r="D86" s="434" t="s">
        <v>118</v>
      </c>
      <c r="E86" s="137" t="s">
        <v>112</v>
      </c>
      <c r="F86" s="137" t="s">
        <v>113</v>
      </c>
      <c r="G86" s="110"/>
      <c r="H86" s="110"/>
      <c r="I86" s="63"/>
      <c r="J86" s="179" t="s">
        <v>319</v>
      </c>
      <c r="K86" s="172"/>
      <c r="L86" s="68" t="s">
        <v>113</v>
      </c>
      <c r="M86" s="72"/>
      <c r="N86" s="166" t="b">
        <v>1</v>
      </c>
      <c r="O86" s="166" t="b">
        <v>1</v>
      </c>
      <c r="P86" s="76"/>
      <c r="Q86" s="76" t="b">
        <v>0</v>
      </c>
      <c r="R86" s="76" t="b">
        <v>0</v>
      </c>
      <c r="S86" s="76" t="b">
        <v>0</v>
      </c>
      <c r="T86" s="76" t="b">
        <v>0</v>
      </c>
      <c r="U86" s="76" t="b">
        <v>0</v>
      </c>
      <c r="V86" s="76" t="b">
        <v>0</v>
      </c>
      <c r="W86" s="76" t="b">
        <v>0</v>
      </c>
      <c r="X86" s="76" t="b">
        <v>0</v>
      </c>
      <c r="Y86" s="76" t="b">
        <v>0</v>
      </c>
      <c r="AA86" s="163" t="b">
        <v>0</v>
      </c>
    </row>
    <row r="87" spans="1:27" s="1" customFormat="1" x14ac:dyDescent="0.25">
      <c r="A87" s="3" t="s">
        <v>320</v>
      </c>
      <c r="B87" s="3" t="s">
        <v>32</v>
      </c>
      <c r="C87" s="7" t="s">
        <v>32</v>
      </c>
      <c r="D87" s="472" t="s">
        <v>158</v>
      </c>
      <c r="E87" s="21" t="s">
        <v>34</v>
      </c>
      <c r="F87" s="21" t="s">
        <v>34</v>
      </c>
      <c r="G87" s="141" t="s">
        <v>321</v>
      </c>
      <c r="H87" s="413" t="s">
        <v>194</v>
      </c>
      <c r="I87" s="51" t="s">
        <v>322</v>
      </c>
      <c r="J87" s="179" t="s">
        <v>323</v>
      </c>
      <c r="K87" s="171"/>
      <c r="L87" s="69"/>
      <c r="M87" s="69"/>
      <c r="N87" s="164" t="b">
        <v>0</v>
      </c>
      <c r="O87" s="164" t="b">
        <v>0</v>
      </c>
      <c r="P87" s="74"/>
      <c r="Q87" s="74" t="b">
        <v>0</v>
      </c>
      <c r="R87" s="74" t="b">
        <v>1</v>
      </c>
      <c r="S87" s="74" t="b">
        <v>0</v>
      </c>
      <c r="T87" s="74" t="b">
        <v>0</v>
      </c>
      <c r="U87" s="74" t="b">
        <v>0</v>
      </c>
      <c r="V87" s="74" t="b">
        <v>0</v>
      </c>
      <c r="W87" s="74" t="b">
        <v>0</v>
      </c>
      <c r="X87" s="74" t="b">
        <v>0</v>
      </c>
      <c r="Y87" s="74" t="b">
        <v>0</v>
      </c>
      <c r="AA87" s="163" t="b">
        <v>0</v>
      </c>
    </row>
    <row r="88" spans="1:27" s="280" customFormat="1" ht="15" customHeight="1" x14ac:dyDescent="0.25">
      <c r="A88" s="288" t="s">
        <v>324</v>
      </c>
      <c r="B88" s="235" t="s">
        <v>131</v>
      </c>
      <c r="C88" s="285" t="s">
        <v>85</v>
      </c>
      <c r="D88" s="468" t="s">
        <v>142</v>
      </c>
      <c r="E88" s="236" t="s">
        <v>159</v>
      </c>
      <c r="F88" s="236" t="s">
        <v>34</v>
      </c>
      <c r="G88" s="289" t="s">
        <v>135</v>
      </c>
      <c r="H88" s="276" t="s">
        <v>154</v>
      </c>
      <c r="I88" s="233" t="s">
        <v>137</v>
      </c>
      <c r="J88" s="234" t="s">
        <v>138</v>
      </c>
      <c r="K88" s="290"/>
      <c r="L88" s="291"/>
      <c r="M88" s="291"/>
      <c r="N88" s="279" t="b">
        <v>0</v>
      </c>
      <c r="O88" s="279" t="b">
        <v>0</v>
      </c>
      <c r="P88" s="292"/>
      <c r="Q88" s="292" t="b">
        <v>0</v>
      </c>
      <c r="R88" s="292" t="b">
        <v>0</v>
      </c>
      <c r="S88" s="292" t="b">
        <v>0</v>
      </c>
      <c r="T88" s="292" t="b">
        <v>0</v>
      </c>
      <c r="U88" s="292" t="b">
        <v>0</v>
      </c>
      <c r="V88" s="292" t="b">
        <v>0</v>
      </c>
      <c r="W88" s="292" t="b">
        <v>0</v>
      </c>
      <c r="X88" s="292" t="b">
        <v>0</v>
      </c>
      <c r="Y88" s="292" t="b">
        <v>0</v>
      </c>
      <c r="AA88" s="163" t="b">
        <v>0</v>
      </c>
    </row>
    <row r="89" spans="1:27" s="1" customFormat="1" ht="29.45" customHeight="1" x14ac:dyDescent="0.25">
      <c r="A89" s="139" t="s">
        <v>325</v>
      </c>
      <c r="B89" s="45" t="s">
        <v>31</v>
      </c>
      <c r="C89" s="4" t="s">
        <v>32</v>
      </c>
      <c r="D89" s="438" t="s">
        <v>249</v>
      </c>
      <c r="E89" s="136" t="s">
        <v>125</v>
      </c>
      <c r="F89" s="136" t="s">
        <v>326</v>
      </c>
      <c r="H89" s="141"/>
      <c r="I89" s="141"/>
      <c r="J89" s="141"/>
      <c r="K89" s="170" t="s">
        <v>284</v>
      </c>
      <c r="L89" s="69"/>
      <c r="M89" s="69"/>
      <c r="N89" s="164" t="b">
        <v>1</v>
      </c>
      <c r="O89" s="164" t="b">
        <v>1</v>
      </c>
      <c r="P89" s="74" t="b">
        <v>1</v>
      </c>
      <c r="Q89" s="74" t="b">
        <v>0</v>
      </c>
      <c r="R89" s="74" t="b">
        <v>0</v>
      </c>
      <c r="S89" s="74" t="b">
        <v>0</v>
      </c>
      <c r="T89" s="74" t="b">
        <v>0</v>
      </c>
      <c r="U89" s="74" t="b">
        <v>0</v>
      </c>
      <c r="V89" s="74" t="b">
        <v>0</v>
      </c>
      <c r="W89" s="74" t="b">
        <v>0</v>
      </c>
      <c r="X89" s="74" t="b">
        <v>0</v>
      </c>
      <c r="Y89" s="74" t="b">
        <v>0</v>
      </c>
      <c r="AA89" s="163" t="b">
        <v>0</v>
      </c>
    </row>
    <row r="90" spans="1:27" x14ac:dyDescent="0.25">
      <c r="A90" s="3" t="s">
        <v>325</v>
      </c>
      <c r="B90" s="45" t="s">
        <v>36</v>
      </c>
      <c r="C90" s="4" t="s">
        <v>37</v>
      </c>
      <c r="D90" s="434" t="s">
        <v>118</v>
      </c>
      <c r="E90" s="44" t="s">
        <v>67</v>
      </c>
      <c r="F90" s="110" t="s">
        <v>153</v>
      </c>
      <c r="G90" s="110"/>
      <c r="H90" s="110"/>
      <c r="I90" s="110"/>
      <c r="J90" s="110"/>
      <c r="K90" s="170" t="s">
        <v>327</v>
      </c>
      <c r="N90" s="163" t="b">
        <v>1</v>
      </c>
      <c r="O90" s="163" t="b">
        <v>0</v>
      </c>
      <c r="P90" s="75"/>
      <c r="Q90" s="75"/>
      <c r="R90" s="75"/>
      <c r="S90" s="75"/>
      <c r="T90" s="75" t="b">
        <v>0</v>
      </c>
      <c r="U90" s="75"/>
      <c r="V90" s="75" t="b">
        <v>0</v>
      </c>
      <c r="W90" s="75"/>
      <c r="X90" s="75"/>
      <c r="Y90" s="75"/>
      <c r="AA90" s="163" t="b">
        <v>0</v>
      </c>
    </row>
    <row r="91" spans="1:27" s="299" customFormat="1" ht="17.45" customHeight="1" x14ac:dyDescent="0.35">
      <c r="A91" s="145"/>
      <c r="B91" s="115"/>
      <c r="C91" s="115"/>
      <c r="D91" s="465"/>
      <c r="E91" s="115"/>
      <c r="F91" s="97" t="s">
        <v>328</v>
      </c>
      <c r="G91" s="115"/>
      <c r="H91" s="115"/>
      <c r="I91" s="115"/>
      <c r="J91" s="115"/>
      <c r="K91" s="296"/>
      <c r="L91" s="297"/>
      <c r="M91" s="297"/>
      <c r="N91" s="228" t="b">
        <v>0</v>
      </c>
      <c r="O91" s="228" t="b">
        <v>0</v>
      </c>
      <c r="P91" s="300"/>
      <c r="Q91" s="300" t="b">
        <v>0</v>
      </c>
      <c r="R91" s="300" t="b">
        <v>0</v>
      </c>
      <c r="S91" s="300" t="b">
        <v>0</v>
      </c>
      <c r="T91" s="300" t="b">
        <v>0</v>
      </c>
      <c r="U91" s="300" t="b">
        <v>0</v>
      </c>
      <c r="V91" s="300" t="b">
        <v>0</v>
      </c>
      <c r="W91" s="300" t="b">
        <v>0</v>
      </c>
      <c r="X91" s="300" t="b">
        <v>0</v>
      </c>
      <c r="Y91" s="300" t="b">
        <v>0</v>
      </c>
      <c r="AA91" s="163" t="b">
        <v>0</v>
      </c>
    </row>
    <row r="92" spans="1:27" s="280" customFormat="1" ht="15" customHeight="1" x14ac:dyDescent="0.25">
      <c r="A92" s="288" t="s">
        <v>329</v>
      </c>
      <c r="B92" s="235" t="s">
        <v>131</v>
      </c>
      <c r="C92" s="273" t="s">
        <v>85</v>
      </c>
      <c r="D92" s="473" t="s">
        <v>330</v>
      </c>
      <c r="E92" s="293" t="s">
        <v>159</v>
      </c>
      <c r="F92" s="293" t="s">
        <v>34</v>
      </c>
      <c r="G92" s="289" t="s">
        <v>135</v>
      </c>
      <c r="H92" s="276" t="s">
        <v>154</v>
      </c>
      <c r="I92" s="295" t="s">
        <v>137</v>
      </c>
      <c r="J92" s="294" t="s">
        <v>138</v>
      </c>
      <c r="K92" s="290"/>
      <c r="L92" s="291"/>
      <c r="M92" s="291"/>
      <c r="N92" s="279" t="b">
        <v>0</v>
      </c>
      <c r="O92" s="279" t="b">
        <v>0</v>
      </c>
      <c r="P92" s="292"/>
      <c r="Q92" s="292" t="b">
        <v>0</v>
      </c>
      <c r="R92" s="292" t="b">
        <v>0</v>
      </c>
      <c r="S92" s="292" t="b">
        <v>0</v>
      </c>
      <c r="T92" s="292" t="b">
        <v>0</v>
      </c>
      <c r="U92" s="292" t="b">
        <v>0</v>
      </c>
      <c r="V92" s="292" t="b">
        <v>0</v>
      </c>
      <c r="W92" s="292" t="b">
        <v>0</v>
      </c>
      <c r="X92" s="292" t="b">
        <v>0</v>
      </c>
      <c r="Y92" s="292" t="b">
        <v>0</v>
      </c>
      <c r="AA92" s="163" t="b">
        <v>0</v>
      </c>
    </row>
    <row r="93" spans="1:27" s="280" customFormat="1" ht="15" customHeight="1" x14ac:dyDescent="0.25">
      <c r="A93" s="288" t="s">
        <v>331</v>
      </c>
      <c r="B93" s="235" t="s">
        <v>131</v>
      </c>
      <c r="C93" s="273" t="s">
        <v>85</v>
      </c>
      <c r="D93" s="473" t="s">
        <v>332</v>
      </c>
      <c r="E93" s="293" t="s">
        <v>159</v>
      </c>
      <c r="F93" s="293" t="s">
        <v>34</v>
      </c>
      <c r="G93" s="289" t="s">
        <v>135</v>
      </c>
      <c r="H93" s="276" t="s">
        <v>154</v>
      </c>
      <c r="I93" s="295" t="s">
        <v>137</v>
      </c>
      <c r="J93" s="294" t="s">
        <v>138</v>
      </c>
      <c r="K93" s="290"/>
      <c r="L93" s="291"/>
      <c r="M93" s="291"/>
      <c r="N93" s="279" t="b">
        <v>0</v>
      </c>
      <c r="O93" s="279" t="b">
        <v>0</v>
      </c>
      <c r="P93" s="292" t="b">
        <v>0</v>
      </c>
      <c r="Q93" s="292" t="b">
        <v>0</v>
      </c>
      <c r="R93" s="292" t="b">
        <v>0</v>
      </c>
      <c r="S93" s="292" t="b">
        <v>0</v>
      </c>
      <c r="T93" s="292" t="b">
        <v>0</v>
      </c>
      <c r="U93" s="292" t="b">
        <v>0</v>
      </c>
      <c r="V93" s="292" t="b">
        <v>0</v>
      </c>
      <c r="W93" s="292" t="b">
        <v>0</v>
      </c>
      <c r="X93" s="292" t="b">
        <v>0</v>
      </c>
      <c r="Y93" s="292" t="b">
        <v>0</v>
      </c>
      <c r="AA93" s="163" t="b">
        <v>0</v>
      </c>
    </row>
    <row r="94" spans="1:27" s="94" customFormat="1" ht="16.5" customHeight="1" x14ac:dyDescent="0.25">
      <c r="A94" s="329">
        <v>46003</v>
      </c>
      <c r="B94" s="388" t="s">
        <v>31</v>
      </c>
      <c r="C94" s="389" t="s">
        <v>32</v>
      </c>
      <c r="D94" s="474"/>
      <c r="E94" s="390"/>
      <c r="F94" s="390"/>
      <c r="G94" s="330"/>
      <c r="H94" s="331"/>
      <c r="I94" s="331"/>
      <c r="J94" s="332"/>
      <c r="K94" s="173"/>
      <c r="L94" s="92"/>
      <c r="M94" s="92"/>
      <c r="N94" s="165" t="b">
        <v>1</v>
      </c>
      <c r="O94" s="165" t="b">
        <v>0</v>
      </c>
      <c r="P94" s="93"/>
      <c r="Q94" s="93"/>
      <c r="R94" s="93"/>
      <c r="S94" s="93"/>
      <c r="T94" s="93" t="b">
        <v>0</v>
      </c>
      <c r="U94" s="93"/>
      <c r="V94" s="93" t="b">
        <v>0</v>
      </c>
      <c r="W94" s="93"/>
      <c r="X94" s="93"/>
      <c r="Y94" s="93"/>
      <c r="AA94" s="163" t="b">
        <v>0</v>
      </c>
    </row>
    <row r="95" spans="1:27" s="267" customFormat="1" x14ac:dyDescent="0.25">
      <c r="A95" s="249">
        <v>45990</v>
      </c>
      <c r="B95" s="249" t="s">
        <v>57</v>
      </c>
      <c r="C95" s="391" t="s">
        <v>85</v>
      </c>
      <c r="D95" s="455"/>
      <c r="E95" s="261"/>
      <c r="F95" s="261"/>
      <c r="G95" s="254" t="s">
        <v>333</v>
      </c>
      <c r="H95" s="259" t="s">
        <v>305</v>
      </c>
      <c r="I95" s="254" t="s">
        <v>311</v>
      </c>
      <c r="J95" s="262" t="s">
        <v>146</v>
      </c>
      <c r="K95" s="263" t="s">
        <v>334</v>
      </c>
      <c r="L95" s="264"/>
      <c r="M95" s="264"/>
      <c r="N95" s="265" t="b">
        <v>1</v>
      </c>
      <c r="O95" s="265" t="b">
        <v>1</v>
      </c>
      <c r="P95" s="266" t="b">
        <v>1</v>
      </c>
      <c r="Q95" s="266" t="b">
        <v>0</v>
      </c>
      <c r="R95" s="266" t="b">
        <v>0</v>
      </c>
      <c r="S95" s="266" t="b">
        <v>0</v>
      </c>
      <c r="T95" s="266" t="b">
        <v>0</v>
      </c>
      <c r="U95" s="266" t="b">
        <v>0</v>
      </c>
      <c r="V95" s="266" t="b">
        <v>0</v>
      </c>
      <c r="W95" s="266" t="b">
        <v>0</v>
      </c>
      <c r="X95" s="266" t="b">
        <v>0</v>
      </c>
      <c r="Y95" s="266" t="b">
        <v>0</v>
      </c>
      <c r="AA95" s="163" t="b">
        <v>0</v>
      </c>
    </row>
    <row r="96" spans="1:27" s="94" customFormat="1" ht="16.5" customHeight="1" x14ac:dyDescent="0.25">
      <c r="A96" s="339" t="s">
        <v>335</v>
      </c>
      <c r="B96" s="555"/>
      <c r="C96" s="556"/>
      <c r="D96" s="556"/>
      <c r="E96" s="556"/>
      <c r="F96" s="556"/>
      <c r="G96" s="556"/>
      <c r="H96" s="556"/>
      <c r="I96" s="556"/>
      <c r="J96" s="557"/>
      <c r="K96" s="173"/>
      <c r="L96" s="92"/>
      <c r="M96" s="92"/>
      <c r="N96" s="165" t="b">
        <v>0</v>
      </c>
      <c r="O96" s="165" t="b">
        <v>0</v>
      </c>
      <c r="P96" s="93"/>
      <c r="Q96" s="93"/>
      <c r="R96" s="93"/>
      <c r="S96" s="93"/>
      <c r="T96" s="93" t="b">
        <v>0</v>
      </c>
      <c r="U96" s="93"/>
      <c r="V96" s="93" t="b">
        <v>0</v>
      </c>
      <c r="W96" s="93"/>
      <c r="X96" s="93"/>
      <c r="Y96" s="93"/>
      <c r="AA96" s="163" t="b">
        <v>0</v>
      </c>
    </row>
    <row r="97" spans="1:27" s="94" customFormat="1" ht="16.5" customHeight="1" x14ac:dyDescent="0.25">
      <c r="A97" s="138" t="s">
        <v>336</v>
      </c>
      <c r="B97" s="558"/>
      <c r="C97" s="559"/>
      <c r="D97" s="559"/>
      <c r="E97" s="559"/>
      <c r="F97" s="559"/>
      <c r="G97" s="559"/>
      <c r="H97" s="559"/>
      <c r="I97" s="559"/>
      <c r="J97" s="560"/>
      <c r="L97" s="92"/>
      <c r="M97" s="92"/>
      <c r="N97" s="165" t="b">
        <v>0</v>
      </c>
      <c r="O97" s="165" t="b">
        <v>0</v>
      </c>
      <c r="P97" s="93"/>
      <c r="Q97" s="93"/>
      <c r="R97" s="93"/>
      <c r="S97" s="93"/>
      <c r="T97" s="93" t="b">
        <v>0</v>
      </c>
      <c r="U97" s="93"/>
      <c r="V97" s="93" t="b">
        <v>0</v>
      </c>
      <c r="W97" s="93"/>
      <c r="X97" s="93"/>
      <c r="Y97" s="93"/>
      <c r="AA97" s="163" t="b">
        <v>0</v>
      </c>
    </row>
    <row r="98" spans="1:27" x14ac:dyDescent="0.25">
      <c r="A98" s="14"/>
      <c r="B98" s="25"/>
      <c r="C98" s="25"/>
      <c r="D98" s="441"/>
      <c r="E98" s="31"/>
      <c r="F98" s="31"/>
      <c r="G98" s="32"/>
      <c r="H98" s="392"/>
      <c r="I98" s="29"/>
      <c r="J98" s="29"/>
      <c r="P98"/>
    </row>
    <row r="99" spans="1:27" x14ac:dyDescent="0.25">
      <c r="A99" s="12"/>
      <c r="B99" s="26"/>
      <c r="C99" s="26"/>
      <c r="D99" s="441"/>
      <c r="E99" s="27"/>
      <c r="F99" s="27"/>
      <c r="G99" s="28"/>
      <c r="H99" s="393"/>
      <c r="I99" s="29"/>
      <c r="J99" s="29"/>
      <c r="P99"/>
    </row>
    <row r="100" spans="1:27" x14ac:dyDescent="0.25">
      <c r="A100" s="12"/>
      <c r="B100" s="26"/>
      <c r="C100" s="26"/>
      <c r="D100" s="441"/>
      <c r="E100" s="27"/>
      <c r="F100" s="27"/>
      <c r="G100" s="28"/>
      <c r="H100" s="393"/>
      <c r="I100" s="29"/>
      <c r="J100" s="29"/>
      <c r="P100"/>
    </row>
    <row r="101" spans="1:27" x14ac:dyDescent="0.25">
      <c r="A101" s="15"/>
      <c r="B101" s="30"/>
      <c r="C101" s="30"/>
      <c r="D101" s="441"/>
      <c r="E101" s="31"/>
      <c r="F101" s="31"/>
      <c r="G101" s="32"/>
      <c r="H101" s="392"/>
      <c r="I101" s="29"/>
      <c r="J101" s="29"/>
      <c r="P101"/>
    </row>
    <row r="102" spans="1:27" x14ac:dyDescent="0.25">
      <c r="A102" s="15"/>
      <c r="B102" s="30"/>
      <c r="C102" s="30"/>
      <c r="D102" s="441"/>
      <c r="E102" s="31"/>
      <c r="F102" s="31"/>
      <c r="G102" s="32"/>
      <c r="H102" s="392"/>
      <c r="I102" s="29"/>
      <c r="J102" s="29"/>
      <c r="P102"/>
    </row>
    <row r="103" spans="1:27" x14ac:dyDescent="0.25">
      <c r="A103" s="12"/>
      <c r="B103" s="26"/>
      <c r="C103" s="26"/>
      <c r="D103" s="441"/>
      <c r="E103" s="27"/>
      <c r="F103" s="27"/>
      <c r="G103" s="28"/>
      <c r="H103" s="393"/>
      <c r="I103" s="29"/>
      <c r="J103" s="29"/>
      <c r="P103"/>
    </row>
    <row r="104" spans="1:27" x14ac:dyDescent="0.25">
      <c r="A104" s="12"/>
      <c r="B104" s="26"/>
      <c r="C104" s="26"/>
      <c r="D104" s="441"/>
      <c r="E104" s="27"/>
      <c r="F104" s="27"/>
      <c r="G104" s="28"/>
      <c r="H104" s="393"/>
      <c r="I104" s="29"/>
      <c r="J104" s="29"/>
      <c r="P104"/>
    </row>
    <row r="105" spans="1:27" x14ac:dyDescent="0.25">
      <c r="A105" s="12"/>
      <c r="B105" s="26"/>
      <c r="C105" s="26"/>
      <c r="D105" s="441"/>
      <c r="E105" s="27"/>
      <c r="F105" s="27"/>
      <c r="G105" s="28"/>
      <c r="H105" s="393"/>
      <c r="I105" s="29"/>
      <c r="J105" s="29"/>
      <c r="P105"/>
    </row>
    <row r="106" spans="1:27" x14ac:dyDescent="0.25">
      <c r="A106" s="12"/>
      <c r="B106" s="26"/>
      <c r="C106" s="26"/>
      <c r="D106" s="441"/>
      <c r="E106" s="27"/>
      <c r="F106" s="27"/>
      <c r="G106" s="28"/>
      <c r="H106" s="393"/>
      <c r="I106" s="29"/>
      <c r="J106" s="29"/>
      <c r="P106"/>
    </row>
    <row r="107" spans="1:27" x14ac:dyDescent="0.25">
      <c r="A107" s="12"/>
      <c r="B107" s="26"/>
      <c r="C107" s="26"/>
      <c r="D107" s="441"/>
      <c r="E107" s="27"/>
      <c r="F107" s="27"/>
      <c r="G107" s="28"/>
      <c r="H107" s="393"/>
      <c r="I107" s="29"/>
      <c r="J107" s="29"/>
      <c r="P107"/>
    </row>
    <row r="108" spans="1:27" x14ac:dyDescent="0.25">
      <c r="A108" s="12"/>
      <c r="B108" s="26"/>
      <c r="C108" s="26"/>
      <c r="D108" s="441"/>
      <c r="E108" s="27"/>
      <c r="F108" s="27"/>
      <c r="G108" s="28"/>
      <c r="H108" s="393"/>
      <c r="I108" s="29"/>
      <c r="J108" s="29"/>
      <c r="P108"/>
    </row>
    <row r="109" spans="1:27" x14ac:dyDescent="0.25">
      <c r="A109" s="12"/>
      <c r="B109" s="26"/>
      <c r="C109" s="26"/>
      <c r="D109" s="441"/>
      <c r="E109" s="27"/>
      <c r="F109" s="27"/>
      <c r="G109" s="28"/>
      <c r="H109" s="393"/>
      <c r="I109" s="29"/>
      <c r="J109" s="29"/>
      <c r="P109"/>
    </row>
    <row r="110" spans="1:27" x14ac:dyDescent="0.25">
      <c r="A110" s="12"/>
      <c r="B110" s="26"/>
      <c r="C110" s="26"/>
      <c r="D110" s="441"/>
      <c r="E110" s="27"/>
      <c r="F110" s="27"/>
      <c r="G110" s="28"/>
      <c r="H110" s="393"/>
      <c r="I110" s="29"/>
      <c r="J110" s="29"/>
      <c r="P110"/>
    </row>
    <row r="111" spans="1:27" x14ac:dyDescent="0.25">
      <c r="A111" s="16"/>
      <c r="B111" s="33"/>
      <c r="C111" s="33"/>
      <c r="D111" s="441"/>
      <c r="E111" s="27"/>
      <c r="F111" s="27"/>
      <c r="G111" s="28"/>
      <c r="H111" s="393"/>
      <c r="I111" s="29"/>
      <c r="J111" s="29"/>
      <c r="P111"/>
    </row>
    <row r="112" spans="1:27" ht="15" customHeight="1" x14ac:dyDescent="0.25">
      <c r="P112"/>
    </row>
    <row r="113" spans="1:16" ht="15" customHeight="1" x14ac:dyDescent="0.25">
      <c r="P113"/>
    </row>
    <row r="114" spans="1:16" ht="15" customHeight="1" x14ac:dyDescent="0.25">
      <c r="A114" s="6"/>
      <c r="B114" s="34"/>
      <c r="C114" s="34"/>
      <c r="P114"/>
    </row>
    <row r="115" spans="1:16" ht="15" customHeight="1" x14ac:dyDescent="0.25">
      <c r="A115" s="6"/>
      <c r="B115" s="34"/>
      <c r="C115" s="34"/>
      <c r="P115"/>
    </row>
  </sheetData>
  <autoFilter ref="A3:J97" xr:uid="{05ECF84D-9BC4-4CD2-B6A9-6554A2868C8C}"/>
  <mergeCells count="9">
    <mergeCell ref="N1:O1"/>
    <mergeCell ref="B96:J96"/>
    <mergeCell ref="B97:J97"/>
    <mergeCell ref="B79:J79"/>
    <mergeCell ref="A2:J2"/>
    <mergeCell ref="A1:J1"/>
    <mergeCell ref="B73:J73"/>
    <mergeCell ref="B51:I51"/>
    <mergeCell ref="B42:I42"/>
  </mergeCells>
  <phoneticPr fontId="8" type="noConversion"/>
  <hyperlinks>
    <hyperlink ref="Z34" r:id="rId1" xr:uid="{A33FEFD1-F04F-4670-8FF6-95F07510ECE3}"/>
  </hyperlinks>
  <pageMargins left="0.31496062992125984" right="0.31496062992125984" top="0.74803149606299213" bottom="0.74803149606299213" header="0.31496062992125984" footer="0.31496062992125984"/>
  <pageSetup paperSize="9" scale="47" fitToHeight="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E934-72DA-49C6-A7A2-876B692BD21E}">
  <dimension ref="A1:D3"/>
  <sheetViews>
    <sheetView workbookViewId="0">
      <selection activeCell="D18" sqref="D18"/>
    </sheetView>
  </sheetViews>
  <sheetFormatPr defaultRowHeight="15" x14ac:dyDescent="0.25"/>
  <cols>
    <col min="1" max="1" width="38.140625" customWidth="1"/>
    <col min="2" max="2" width="37.140625" customWidth="1"/>
    <col min="3" max="3" width="30.28515625" customWidth="1"/>
    <col min="4" max="4" width="63.7109375" customWidth="1"/>
  </cols>
  <sheetData>
    <row r="1" spans="1:4" ht="14.45" customHeight="1" x14ac:dyDescent="0.25">
      <c r="A1" s="575" t="s">
        <v>337</v>
      </c>
      <c r="B1" s="575"/>
      <c r="C1" s="575"/>
      <c r="D1" s="575"/>
    </row>
    <row r="2" spans="1:4" x14ac:dyDescent="0.25">
      <c r="A2" s="231" t="s">
        <v>338</v>
      </c>
      <c r="B2" s="231" t="s">
        <v>339</v>
      </c>
      <c r="C2" s="231" t="s">
        <v>340</v>
      </c>
      <c r="D2" s="231" t="s">
        <v>341</v>
      </c>
    </row>
    <row r="3" spans="1:4" ht="15.75" x14ac:dyDescent="0.25">
      <c r="A3" s="232" t="s">
        <v>342</v>
      </c>
      <c r="B3" s="232" t="s">
        <v>343</v>
      </c>
      <c r="C3" s="232" t="s">
        <v>344</v>
      </c>
      <c r="D3" t="s">
        <v>345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BCE-6DF3-4E1D-9ACB-741C4928AC9D}">
  <dimension ref="A1:AJ17"/>
  <sheetViews>
    <sheetView workbookViewId="0">
      <pane xSplit="9" topLeftCell="K1" activePane="topRight" state="frozen"/>
      <selection pane="topRight" activeCell="A10" sqref="A10"/>
    </sheetView>
  </sheetViews>
  <sheetFormatPr defaultRowHeight="15" customHeight="1" x14ac:dyDescent="0.25"/>
  <cols>
    <col min="1" max="1" width="36.5703125" bestFit="1" customWidth="1"/>
    <col min="2" max="2" width="9.140625" style="193"/>
    <col min="3" max="3" width="14.7109375" style="193" customWidth="1"/>
    <col min="4" max="4" width="36.5703125" bestFit="1" customWidth="1"/>
    <col min="6" max="6" width="23.5703125" style="193" customWidth="1"/>
    <col min="7" max="7" width="12.7109375" style="193" bestFit="1" customWidth="1"/>
    <col min="9" max="9" width="28.140625" style="193" bestFit="1" customWidth="1"/>
    <col min="10" max="14" width="9.140625" style="193"/>
    <col min="18" max="18" width="9.140625" style="193"/>
    <col min="22" max="22" width="9.140625" style="193"/>
    <col min="27" max="27" width="9.140625" style="193"/>
    <col min="30" max="30" width="9.140625" style="314"/>
    <col min="32" max="32" width="14.140625" style="193" bestFit="1" customWidth="1"/>
    <col min="33" max="33" width="24.85546875" bestFit="1" customWidth="1"/>
    <col min="34" max="34" width="22" bestFit="1" customWidth="1"/>
    <col min="35" max="35" width="5.7109375" customWidth="1"/>
    <col min="36" max="36" width="9.140625" style="193"/>
  </cols>
  <sheetData>
    <row r="1" spans="1:36" x14ac:dyDescent="0.25">
      <c r="A1" s="190"/>
      <c r="B1" s="191" t="s">
        <v>346</v>
      </c>
      <c r="C1" s="191" t="s">
        <v>346</v>
      </c>
      <c r="D1" s="185"/>
      <c r="E1" s="185"/>
      <c r="F1" s="191" t="s">
        <v>346</v>
      </c>
      <c r="G1" s="191" t="s">
        <v>346</v>
      </c>
      <c r="H1" s="185"/>
      <c r="I1" s="191" t="s">
        <v>346</v>
      </c>
      <c r="J1" s="191"/>
      <c r="K1" s="185"/>
      <c r="L1" s="185"/>
      <c r="M1" s="185"/>
      <c r="N1" s="576" t="s">
        <v>347</v>
      </c>
      <c r="O1" s="577"/>
      <c r="P1" s="577"/>
      <c r="Q1" s="578"/>
      <c r="R1" s="577" t="s">
        <v>348</v>
      </c>
      <c r="S1" s="577"/>
      <c r="T1" s="577"/>
      <c r="U1" s="577"/>
      <c r="V1" s="579" t="s">
        <v>349</v>
      </c>
      <c r="W1" s="577"/>
      <c r="X1" s="577"/>
      <c r="Y1" s="577"/>
      <c r="Z1" s="577"/>
      <c r="AA1" s="580" t="s">
        <v>350</v>
      </c>
      <c r="AB1" s="581"/>
      <c r="AC1" s="581"/>
      <c r="AD1" s="582"/>
      <c r="AE1" s="185" t="s">
        <v>346</v>
      </c>
      <c r="AF1" s="191"/>
      <c r="AG1" s="185"/>
      <c r="AH1" s="185"/>
      <c r="AI1" s="185"/>
      <c r="AJ1" s="191"/>
    </row>
    <row r="2" spans="1:36" ht="134.1" customHeight="1" x14ac:dyDescent="0.25">
      <c r="A2" s="199" t="s">
        <v>351</v>
      </c>
      <c r="B2" s="198" t="s">
        <v>352</v>
      </c>
      <c r="C2" s="197" t="s">
        <v>353</v>
      </c>
      <c r="D2" s="204" t="s">
        <v>354</v>
      </c>
      <c r="E2" s="198" t="s">
        <v>355</v>
      </c>
      <c r="F2" s="200" t="s">
        <v>23</v>
      </c>
      <c r="G2" s="200" t="s">
        <v>347</v>
      </c>
      <c r="H2" s="202" t="s">
        <v>356</v>
      </c>
      <c r="I2" s="200" t="s">
        <v>348</v>
      </c>
      <c r="J2" s="198" t="s">
        <v>357</v>
      </c>
      <c r="K2" s="198" t="s">
        <v>358</v>
      </c>
      <c r="L2" s="198" t="s">
        <v>359</v>
      </c>
      <c r="M2" s="198" t="s">
        <v>360</v>
      </c>
      <c r="N2" s="198" t="s">
        <v>5</v>
      </c>
      <c r="O2" s="202" t="s">
        <v>361</v>
      </c>
      <c r="P2" s="202" t="s">
        <v>362</v>
      </c>
      <c r="Q2" s="202" t="s">
        <v>363</v>
      </c>
      <c r="R2" s="198" t="s">
        <v>364</v>
      </c>
      <c r="S2" s="202" t="s">
        <v>365</v>
      </c>
      <c r="T2" s="202" t="s">
        <v>8</v>
      </c>
      <c r="U2" s="202" t="s">
        <v>366</v>
      </c>
      <c r="V2" s="198" t="s">
        <v>367</v>
      </c>
      <c r="W2" s="202" t="s">
        <v>368</v>
      </c>
      <c r="X2" s="202" t="s">
        <v>369</v>
      </c>
      <c r="Y2" s="202" t="s">
        <v>370</v>
      </c>
      <c r="Z2" s="202" t="s">
        <v>371</v>
      </c>
      <c r="AA2" s="198" t="s">
        <v>372</v>
      </c>
      <c r="AB2" s="202" t="s">
        <v>373</v>
      </c>
      <c r="AC2" s="202" t="s">
        <v>374</v>
      </c>
      <c r="AD2" s="310" t="s">
        <v>375</v>
      </c>
      <c r="AE2" s="202" t="s">
        <v>376</v>
      </c>
      <c r="AF2" s="200" t="s">
        <v>377</v>
      </c>
      <c r="AG2" s="201" t="s">
        <v>378</v>
      </c>
      <c r="AH2" s="201" t="s">
        <v>379</v>
      </c>
      <c r="AI2" s="230" t="s">
        <v>380</v>
      </c>
      <c r="AJ2" s="203" t="s">
        <v>381</v>
      </c>
    </row>
    <row r="3" spans="1:36" s="361" customFormat="1" x14ac:dyDescent="0.25">
      <c r="A3" s="351" t="s">
        <v>58</v>
      </c>
      <c r="B3" s="352" t="b">
        <v>1</v>
      </c>
      <c r="C3" s="353" t="str">
        <f>'List View'!A13</f>
        <v>17 - 18 Jan</v>
      </c>
      <c r="D3" s="354" t="s">
        <v>382</v>
      </c>
      <c r="E3" s="355" t="b">
        <v>1</v>
      </c>
      <c r="F3" s="394" t="s">
        <v>61</v>
      </c>
      <c r="G3" s="356" t="s">
        <v>383</v>
      </c>
      <c r="H3" s="355" t="b">
        <v>1</v>
      </c>
      <c r="I3" s="356" t="s">
        <v>384</v>
      </c>
      <c r="J3" s="352" t="b">
        <v>1</v>
      </c>
      <c r="K3" s="352" t="b">
        <v>1</v>
      </c>
      <c r="L3" s="352" t="b">
        <v>1</v>
      </c>
      <c r="M3" s="352" t="b">
        <v>0</v>
      </c>
      <c r="N3" s="352" t="b">
        <v>1</v>
      </c>
      <c r="O3" s="355" t="b">
        <v>1</v>
      </c>
      <c r="P3" s="355" t="b">
        <v>1</v>
      </c>
      <c r="Q3" s="352" t="b">
        <v>1</v>
      </c>
      <c r="R3" s="355" t="b">
        <v>1</v>
      </c>
      <c r="S3" s="355" t="b">
        <v>1</v>
      </c>
      <c r="T3" s="357" t="b">
        <v>1</v>
      </c>
      <c r="U3" s="358" t="b">
        <v>1</v>
      </c>
      <c r="V3" s="352" t="b">
        <v>1</v>
      </c>
      <c r="W3" s="355" t="b">
        <v>1</v>
      </c>
      <c r="X3" s="355" t="b">
        <v>1</v>
      </c>
      <c r="Y3" s="352" t="b">
        <v>1</v>
      </c>
      <c r="Z3" s="355" t="b">
        <v>1</v>
      </c>
      <c r="AA3" s="352" t="b">
        <v>1</v>
      </c>
      <c r="AB3" s="355" t="b">
        <v>1</v>
      </c>
      <c r="AC3" s="355" t="b">
        <v>1</v>
      </c>
      <c r="AD3" s="359" t="b">
        <v>1</v>
      </c>
      <c r="AE3" s="355" t="b">
        <v>1</v>
      </c>
      <c r="AF3" s="356"/>
      <c r="AG3" s="360"/>
      <c r="AH3" s="360"/>
      <c r="AI3" s="355" t="b">
        <v>1</v>
      </c>
      <c r="AJ3" s="352" t="b">
        <v>1</v>
      </c>
    </row>
    <row r="4" spans="1:36" s="217" customFormat="1" x14ac:dyDescent="0.25">
      <c r="A4" s="486" t="s">
        <v>79</v>
      </c>
      <c r="B4" s="487" t="b">
        <v>1</v>
      </c>
      <c r="C4" s="488" t="str">
        <f>'List View'!A17</f>
        <v>11 Feb</v>
      </c>
      <c r="D4" s="489" t="s">
        <v>81</v>
      </c>
      <c r="E4" s="490" t="b">
        <v>1</v>
      </c>
      <c r="F4" s="491" t="s">
        <v>80</v>
      </c>
      <c r="G4" s="492" t="s">
        <v>34</v>
      </c>
      <c r="H4" s="490" t="b">
        <v>1</v>
      </c>
      <c r="I4" s="487" t="s">
        <v>82</v>
      </c>
      <c r="J4" s="487" t="b">
        <v>1</v>
      </c>
      <c r="K4" s="487" t="b">
        <v>1</v>
      </c>
      <c r="L4" s="487" t="b">
        <v>1</v>
      </c>
      <c r="M4" s="487" t="b">
        <v>1</v>
      </c>
      <c r="N4" s="487" t="b">
        <v>1</v>
      </c>
      <c r="O4" s="490" t="b">
        <v>1</v>
      </c>
      <c r="P4" s="490" t="b">
        <v>1</v>
      </c>
      <c r="Q4" s="492"/>
      <c r="R4" s="490" t="b">
        <v>1</v>
      </c>
      <c r="S4" s="490" t="b">
        <v>1</v>
      </c>
      <c r="T4" s="493" t="b">
        <v>1</v>
      </c>
      <c r="U4" s="494" t="b">
        <v>1</v>
      </c>
      <c r="V4" s="487" t="b">
        <v>1</v>
      </c>
      <c r="W4" s="490" t="b">
        <v>1</v>
      </c>
      <c r="X4" s="490" t="b">
        <v>1</v>
      </c>
      <c r="Y4" s="487" t="b">
        <v>1</v>
      </c>
      <c r="Z4" s="490" t="b">
        <v>1</v>
      </c>
      <c r="AA4" s="487" t="b">
        <v>1</v>
      </c>
      <c r="AB4" s="490" t="b">
        <v>1</v>
      </c>
      <c r="AC4" s="490" t="b">
        <v>1</v>
      </c>
      <c r="AD4" s="495" t="b">
        <v>1</v>
      </c>
      <c r="AE4" s="490" t="b">
        <v>1</v>
      </c>
      <c r="AF4" s="492"/>
      <c r="AG4" s="486"/>
      <c r="AH4" s="486"/>
      <c r="AI4" s="490" t="b">
        <v>1</v>
      </c>
      <c r="AJ4" s="487" t="b">
        <v>1</v>
      </c>
    </row>
    <row r="5" spans="1:36" x14ac:dyDescent="0.25">
      <c r="A5" s="496" t="s">
        <v>385</v>
      </c>
      <c r="B5" s="497" t="b">
        <v>1</v>
      </c>
      <c r="C5" s="498" t="s">
        <v>386</v>
      </c>
      <c r="D5" s="499" t="s">
        <v>387</v>
      </c>
      <c r="E5" s="500" t="b">
        <v>1</v>
      </c>
      <c r="F5" s="501" t="s">
        <v>148</v>
      </c>
      <c r="G5" s="502" t="s">
        <v>155</v>
      </c>
      <c r="H5" s="500" t="b">
        <v>1</v>
      </c>
      <c r="I5" s="497" t="s">
        <v>152</v>
      </c>
      <c r="J5" s="497" t="b">
        <v>1</v>
      </c>
      <c r="K5" s="497" t="b">
        <v>1</v>
      </c>
      <c r="L5" s="497" t="b">
        <v>1</v>
      </c>
      <c r="M5" s="497" t="b">
        <v>1</v>
      </c>
      <c r="N5" s="497" t="b">
        <v>1</v>
      </c>
      <c r="O5" s="500" t="b">
        <v>1</v>
      </c>
      <c r="P5" s="500" t="b">
        <v>1</v>
      </c>
      <c r="Q5" s="497" t="b">
        <v>1</v>
      </c>
      <c r="R5" s="500" t="b">
        <v>1</v>
      </c>
      <c r="S5" s="500" t="b">
        <v>1</v>
      </c>
      <c r="T5" s="503" t="b">
        <v>1</v>
      </c>
      <c r="U5" s="504" t="b">
        <v>1</v>
      </c>
      <c r="V5" s="497" t="b">
        <v>1</v>
      </c>
      <c r="W5" s="500" t="b">
        <v>1</v>
      </c>
      <c r="X5" s="500" t="b">
        <v>1</v>
      </c>
      <c r="Y5" s="502"/>
      <c r="Z5" s="500" t="b">
        <v>1</v>
      </c>
      <c r="AA5" s="497" t="b">
        <v>1</v>
      </c>
      <c r="AB5" s="500" t="b">
        <v>1</v>
      </c>
      <c r="AC5" s="500" t="b">
        <v>1</v>
      </c>
      <c r="AD5" s="505" t="b">
        <v>1</v>
      </c>
      <c r="AE5" s="500" t="b">
        <v>1</v>
      </c>
      <c r="AF5" s="502"/>
      <c r="AG5" s="496"/>
      <c r="AH5" s="496"/>
      <c r="AI5" s="500" t="b">
        <v>1</v>
      </c>
      <c r="AJ5" s="497" t="b">
        <v>1</v>
      </c>
    </row>
    <row r="6" spans="1:36" x14ac:dyDescent="0.25">
      <c r="A6" s="195" t="s">
        <v>388</v>
      </c>
      <c r="B6" s="194" t="b">
        <v>1</v>
      </c>
      <c r="C6" s="196" t="e">
        <f>'List View'!#REF!</f>
        <v>#REF!</v>
      </c>
      <c r="D6" s="206" t="s">
        <v>389</v>
      </c>
      <c r="E6" s="187" t="b">
        <v>0</v>
      </c>
      <c r="F6" s="207" t="s">
        <v>390</v>
      </c>
      <c r="G6" s="192" t="s">
        <v>391</v>
      </c>
      <c r="H6" s="187" t="b">
        <v>1</v>
      </c>
      <c r="I6" s="192" t="s">
        <v>167</v>
      </c>
      <c r="J6" s="194" t="b">
        <v>1</v>
      </c>
      <c r="K6" s="194" t="b">
        <v>1</v>
      </c>
      <c r="L6" s="194" t="b">
        <v>1</v>
      </c>
      <c r="M6" s="194" t="b">
        <v>0</v>
      </c>
      <c r="N6" s="194" t="b">
        <v>1</v>
      </c>
      <c r="O6" s="187" t="b">
        <v>1</v>
      </c>
      <c r="P6" s="187" t="b">
        <v>1</v>
      </c>
      <c r="Q6" s="194" t="b">
        <v>0</v>
      </c>
      <c r="R6" s="187" t="b">
        <v>0</v>
      </c>
      <c r="S6" s="187" t="b">
        <v>0</v>
      </c>
      <c r="T6" s="189" t="b">
        <v>0</v>
      </c>
      <c r="U6" s="188" t="b">
        <v>0</v>
      </c>
      <c r="V6" s="194" t="b">
        <v>0</v>
      </c>
      <c r="W6" s="187" t="b">
        <v>0</v>
      </c>
      <c r="X6" s="187" t="b">
        <v>0</v>
      </c>
      <c r="Y6" s="194" t="b">
        <v>0</v>
      </c>
      <c r="Z6" s="187" t="b">
        <v>0</v>
      </c>
      <c r="AA6" s="194" t="b">
        <v>0</v>
      </c>
      <c r="AB6" s="187" t="b">
        <v>0</v>
      </c>
      <c r="AC6" s="187" t="b">
        <v>0</v>
      </c>
      <c r="AD6" s="311" t="b">
        <v>0</v>
      </c>
      <c r="AE6" s="187" t="b">
        <v>0</v>
      </c>
      <c r="AF6" s="192"/>
      <c r="AG6" s="186"/>
      <c r="AH6" s="186"/>
      <c r="AI6" s="187" t="b">
        <v>0</v>
      </c>
      <c r="AJ6" s="194" t="b">
        <v>0</v>
      </c>
    </row>
    <row r="7" spans="1:36" s="217" customFormat="1" x14ac:dyDescent="0.25">
      <c r="A7" s="208" t="s">
        <v>392</v>
      </c>
      <c r="B7" s="209" t="b">
        <v>1</v>
      </c>
      <c r="C7" s="218" t="str">
        <f>'List View'!A31</f>
        <v>03 May</v>
      </c>
      <c r="D7" s="211" t="s">
        <v>184</v>
      </c>
      <c r="E7" s="212" t="b">
        <v>1</v>
      </c>
      <c r="F7" s="213" t="s">
        <v>183</v>
      </c>
      <c r="G7" s="214" t="s">
        <v>34</v>
      </c>
      <c r="H7" s="212" t="b">
        <v>1</v>
      </c>
      <c r="I7" s="214" t="s">
        <v>128</v>
      </c>
      <c r="J7" s="209" t="b">
        <v>1</v>
      </c>
      <c r="K7" s="209" t="b">
        <v>1</v>
      </c>
      <c r="L7" s="209" t="b">
        <v>1</v>
      </c>
      <c r="M7" s="209" t="b">
        <v>0</v>
      </c>
      <c r="N7" s="209" t="b">
        <v>1</v>
      </c>
      <c r="O7" s="212" t="b">
        <v>1</v>
      </c>
      <c r="P7" s="212" t="b">
        <v>1</v>
      </c>
      <c r="Q7" s="214"/>
      <c r="R7" s="212" t="b">
        <v>1</v>
      </c>
      <c r="S7" s="212" t="b">
        <v>0</v>
      </c>
      <c r="T7" s="215" t="b">
        <v>0</v>
      </c>
      <c r="U7" s="216" t="b">
        <v>0</v>
      </c>
      <c r="V7" s="209" t="b">
        <v>0</v>
      </c>
      <c r="W7" s="212" t="b">
        <v>0</v>
      </c>
      <c r="X7" s="212" t="b">
        <v>0</v>
      </c>
      <c r="Y7" s="209" t="b">
        <v>0</v>
      </c>
      <c r="Z7" s="212" t="b">
        <v>0</v>
      </c>
      <c r="AA7" s="209" t="b">
        <v>0</v>
      </c>
      <c r="AB7" s="212" t="b">
        <v>0</v>
      </c>
      <c r="AC7" s="212" t="b">
        <v>0</v>
      </c>
      <c r="AD7" s="312" t="b">
        <v>0</v>
      </c>
      <c r="AE7" s="212" t="b">
        <v>0</v>
      </c>
      <c r="AF7" s="214"/>
      <c r="AG7" s="208"/>
      <c r="AH7" s="208"/>
      <c r="AI7" s="212" t="b">
        <v>0</v>
      </c>
      <c r="AJ7" s="209" t="b">
        <v>0</v>
      </c>
    </row>
    <row r="8" spans="1:36" x14ac:dyDescent="0.25">
      <c r="A8" s="186" t="s">
        <v>192</v>
      </c>
      <c r="B8" s="194" t="b">
        <v>1</v>
      </c>
      <c r="C8" s="196">
        <v>45782</v>
      </c>
      <c r="D8" s="229" t="s">
        <v>393</v>
      </c>
      <c r="E8" s="187" t="b">
        <v>1</v>
      </c>
      <c r="F8" s="207" t="s">
        <v>201</v>
      </c>
      <c r="G8" s="192" t="s">
        <v>34</v>
      </c>
      <c r="H8" s="187" t="b">
        <v>1</v>
      </c>
      <c r="I8" s="194" t="s">
        <v>95</v>
      </c>
      <c r="J8" s="194" t="b">
        <v>1</v>
      </c>
      <c r="K8" s="194" t="b">
        <v>1</v>
      </c>
      <c r="L8" s="194" t="b">
        <v>1</v>
      </c>
      <c r="M8" s="194" t="b">
        <v>0</v>
      </c>
      <c r="N8" s="194" t="b">
        <v>1</v>
      </c>
      <c r="O8" s="187" t="b">
        <v>1</v>
      </c>
      <c r="P8" s="187" t="b">
        <v>1</v>
      </c>
      <c r="Q8" s="192"/>
      <c r="R8" s="187" t="b">
        <v>1</v>
      </c>
      <c r="S8" s="187" t="b">
        <v>1</v>
      </c>
      <c r="T8" s="189" t="b">
        <v>0</v>
      </c>
      <c r="U8" s="188" t="b">
        <v>0</v>
      </c>
      <c r="V8" s="194" t="b">
        <v>0</v>
      </c>
      <c r="W8" s="187" t="b">
        <v>0</v>
      </c>
      <c r="X8" s="187" t="b">
        <v>0</v>
      </c>
      <c r="Y8" s="194" t="b">
        <v>0</v>
      </c>
      <c r="Z8" s="187" t="b">
        <v>0</v>
      </c>
      <c r="AA8" s="194" t="b">
        <v>0</v>
      </c>
      <c r="AB8" s="187" t="b">
        <v>0</v>
      </c>
      <c r="AC8" s="187" t="b">
        <v>0</v>
      </c>
      <c r="AD8" s="311" t="b">
        <v>0</v>
      </c>
      <c r="AE8" s="187" t="b">
        <v>0</v>
      </c>
      <c r="AF8" s="192"/>
      <c r="AG8" s="186"/>
      <c r="AH8" s="186"/>
      <c r="AI8" s="187" t="b">
        <v>0</v>
      </c>
      <c r="AJ8" s="194" t="b">
        <v>0</v>
      </c>
    </row>
    <row r="9" spans="1:36" s="217" customFormat="1" ht="30" x14ac:dyDescent="0.25">
      <c r="A9" s="221" t="s">
        <v>394</v>
      </c>
      <c r="B9" s="209" t="b">
        <v>1</v>
      </c>
      <c r="C9" s="218" t="str">
        <f>'List View'!A45</f>
        <v>11 June</v>
      </c>
      <c r="D9" s="211" t="s">
        <v>395</v>
      </c>
      <c r="E9" s="212" t="b">
        <v>0</v>
      </c>
      <c r="F9" s="213" t="s">
        <v>223</v>
      </c>
      <c r="G9" s="214" t="s">
        <v>34</v>
      </c>
      <c r="H9" s="212" t="b">
        <v>1</v>
      </c>
      <c r="I9" s="214" t="s">
        <v>232</v>
      </c>
      <c r="J9" s="209" t="b">
        <v>1</v>
      </c>
      <c r="K9" s="209" t="b">
        <v>1</v>
      </c>
      <c r="L9" s="209" t="b">
        <v>0</v>
      </c>
      <c r="M9" s="209" t="b">
        <v>0</v>
      </c>
      <c r="N9" s="209" t="b">
        <v>1</v>
      </c>
      <c r="O9" s="212" t="b">
        <v>1</v>
      </c>
      <c r="P9" s="212" t="b">
        <v>1</v>
      </c>
      <c r="Q9" s="209" t="b">
        <v>0</v>
      </c>
      <c r="R9" s="212" t="b">
        <v>0</v>
      </c>
      <c r="S9" s="212" t="b">
        <v>0</v>
      </c>
      <c r="T9" s="215" t="b">
        <v>0</v>
      </c>
      <c r="U9" s="216" t="b">
        <v>0</v>
      </c>
      <c r="V9" s="209" t="b">
        <v>0</v>
      </c>
      <c r="W9" s="212" t="b">
        <v>0</v>
      </c>
      <c r="X9" s="212" t="b">
        <v>0</v>
      </c>
      <c r="Y9" s="209" t="b">
        <v>0</v>
      </c>
      <c r="Z9" s="212" t="b">
        <v>0</v>
      </c>
      <c r="AA9" s="209" t="b">
        <v>0</v>
      </c>
      <c r="AB9" s="212" t="b">
        <v>0</v>
      </c>
      <c r="AC9" s="212" t="b">
        <v>0</v>
      </c>
      <c r="AD9" s="312" t="b">
        <v>0</v>
      </c>
      <c r="AE9" s="212" t="b">
        <v>0</v>
      </c>
      <c r="AF9" s="214"/>
      <c r="AG9" s="208"/>
      <c r="AH9" s="208"/>
      <c r="AI9" s="212" t="b">
        <v>0</v>
      </c>
      <c r="AJ9" s="209" t="b">
        <v>0</v>
      </c>
    </row>
    <row r="10" spans="1:36" x14ac:dyDescent="0.25">
      <c r="A10" s="186" t="s">
        <v>220</v>
      </c>
      <c r="B10" s="194" t="b">
        <v>1</v>
      </c>
      <c r="C10" s="205" t="str">
        <f>'List View'!A43</f>
        <v>7 Jun*New Date</v>
      </c>
      <c r="D10" s="348" t="s">
        <v>224</v>
      </c>
      <c r="E10" s="187" t="b">
        <v>1</v>
      </c>
      <c r="F10" s="207" t="s">
        <v>396</v>
      </c>
      <c r="G10" s="192" t="s">
        <v>222</v>
      </c>
      <c r="H10" s="187" t="b">
        <v>1</v>
      </c>
      <c r="I10" s="192" t="s">
        <v>225</v>
      </c>
      <c r="J10" s="194" t="b">
        <v>1</v>
      </c>
      <c r="K10" s="194" t="b">
        <v>1</v>
      </c>
      <c r="L10" s="194" t="b">
        <v>0</v>
      </c>
      <c r="M10" s="194" t="b">
        <v>0</v>
      </c>
      <c r="N10" s="194" t="b">
        <v>1</v>
      </c>
      <c r="O10" s="187" t="b">
        <v>1</v>
      </c>
      <c r="P10" s="187" t="b">
        <v>1</v>
      </c>
      <c r="Q10" s="194" t="b">
        <v>0</v>
      </c>
      <c r="R10" s="187" t="b">
        <v>0</v>
      </c>
      <c r="S10" s="187" t="b">
        <v>0</v>
      </c>
      <c r="T10" s="189" t="b">
        <v>0</v>
      </c>
      <c r="U10" s="188" t="b">
        <v>0</v>
      </c>
      <c r="V10" s="194" t="b">
        <v>0</v>
      </c>
      <c r="W10" s="187" t="b">
        <v>0</v>
      </c>
      <c r="X10" s="187" t="b">
        <v>0</v>
      </c>
      <c r="Y10" s="194" t="b">
        <v>0</v>
      </c>
      <c r="Z10" s="187" t="b">
        <v>0</v>
      </c>
      <c r="AA10" s="194" t="b">
        <v>0</v>
      </c>
      <c r="AB10" s="187" t="b">
        <v>0</v>
      </c>
      <c r="AC10" s="187" t="b">
        <v>0</v>
      </c>
      <c r="AD10" s="311" t="b">
        <v>0</v>
      </c>
      <c r="AE10" s="187" t="b">
        <v>0</v>
      </c>
      <c r="AF10" s="192"/>
      <c r="AG10" s="186"/>
      <c r="AH10" s="186"/>
      <c r="AI10" s="187" t="b">
        <v>0</v>
      </c>
      <c r="AJ10" s="194" t="b">
        <v>0</v>
      </c>
    </row>
    <row r="11" spans="1:36" s="217" customFormat="1" x14ac:dyDescent="0.25">
      <c r="A11" s="208" t="s">
        <v>302</v>
      </c>
      <c r="B11" s="209" t="b">
        <v>1</v>
      </c>
      <c r="C11" s="218" t="str">
        <f>'List View'!A81</f>
        <v>01 Nov</v>
      </c>
      <c r="D11" s="362" t="s">
        <v>146</v>
      </c>
      <c r="E11" s="212" t="b">
        <v>0</v>
      </c>
      <c r="F11" s="213" t="s">
        <v>304</v>
      </c>
      <c r="G11" s="214" t="s">
        <v>292</v>
      </c>
      <c r="H11" s="212" t="b">
        <v>1</v>
      </c>
      <c r="I11" s="214" t="s">
        <v>306</v>
      </c>
      <c r="J11" s="209" t="b">
        <v>1</v>
      </c>
      <c r="K11" s="209" t="b">
        <v>0</v>
      </c>
      <c r="L11" s="209" t="b">
        <v>0</v>
      </c>
      <c r="M11" s="209" t="b">
        <v>0</v>
      </c>
      <c r="N11" s="209" t="b">
        <v>1</v>
      </c>
      <c r="O11" s="212" t="b">
        <v>1</v>
      </c>
      <c r="P11" s="212" t="b">
        <v>0</v>
      </c>
      <c r="Q11" s="209" t="b">
        <v>0</v>
      </c>
      <c r="R11" s="212" t="b">
        <v>1</v>
      </c>
      <c r="S11" s="212" t="b">
        <v>0</v>
      </c>
      <c r="T11" s="215" t="b">
        <v>0</v>
      </c>
      <c r="U11" s="216" t="b">
        <v>0</v>
      </c>
      <c r="V11" s="209" t="b">
        <v>0</v>
      </c>
      <c r="W11" s="212" t="b">
        <v>0</v>
      </c>
      <c r="X11" s="212" t="b">
        <v>0</v>
      </c>
      <c r="Y11" s="209" t="b">
        <v>0</v>
      </c>
      <c r="Z11" s="212" t="b">
        <v>0</v>
      </c>
      <c r="AA11" s="209" t="b">
        <v>0</v>
      </c>
      <c r="AB11" s="212" t="b">
        <v>0</v>
      </c>
      <c r="AC11" s="212" t="b">
        <v>0</v>
      </c>
      <c r="AD11" s="312" t="b">
        <v>0</v>
      </c>
      <c r="AE11" s="212" t="b">
        <v>0</v>
      </c>
      <c r="AF11" s="214"/>
      <c r="AG11" s="208"/>
      <c r="AH11" s="208"/>
      <c r="AI11" s="212" t="b">
        <v>0</v>
      </c>
      <c r="AJ11" s="209" t="b">
        <v>0</v>
      </c>
    </row>
    <row r="12" spans="1:36" s="217" customFormat="1" x14ac:dyDescent="0.25">
      <c r="A12" s="208" t="s">
        <v>397</v>
      </c>
      <c r="B12" s="209" t="b">
        <v>0</v>
      </c>
      <c r="C12" s="210">
        <f>'List View'!A95</f>
        <v>45990</v>
      </c>
      <c r="D12" s="211" t="s">
        <v>311</v>
      </c>
      <c r="E12" s="212" t="b">
        <v>0</v>
      </c>
      <c r="F12" s="214" t="s">
        <v>333</v>
      </c>
      <c r="G12" s="214" t="s">
        <v>97</v>
      </c>
      <c r="H12" s="212" t="b">
        <v>1</v>
      </c>
      <c r="I12" s="349" t="s">
        <v>398</v>
      </c>
      <c r="J12" s="209" t="b">
        <v>0</v>
      </c>
      <c r="K12" s="209" t="b">
        <v>0</v>
      </c>
      <c r="L12" s="209" t="b">
        <v>0</v>
      </c>
      <c r="M12" s="209" t="b">
        <v>0</v>
      </c>
      <c r="N12" s="209" t="b">
        <v>1</v>
      </c>
      <c r="O12" s="212" t="b">
        <v>1</v>
      </c>
      <c r="P12" s="212" t="b">
        <v>0</v>
      </c>
      <c r="Q12" s="209" t="b">
        <v>0</v>
      </c>
      <c r="R12" s="212" t="b">
        <v>1</v>
      </c>
      <c r="S12" s="212" t="b">
        <v>0</v>
      </c>
      <c r="T12" s="212" t="b">
        <v>0</v>
      </c>
      <c r="U12" s="212" t="b">
        <v>0</v>
      </c>
      <c r="V12" s="209" t="b">
        <v>0</v>
      </c>
      <c r="W12" s="212" t="b">
        <v>0</v>
      </c>
      <c r="X12" s="212" t="b">
        <v>0</v>
      </c>
      <c r="Y12" s="209" t="b">
        <v>0</v>
      </c>
      <c r="Z12" s="212" t="b">
        <v>0</v>
      </c>
      <c r="AA12" s="209" t="b">
        <v>0</v>
      </c>
      <c r="AB12" s="212" t="b">
        <v>0</v>
      </c>
      <c r="AC12" s="212" t="b">
        <v>0</v>
      </c>
      <c r="AD12" s="312" t="b">
        <v>0</v>
      </c>
      <c r="AE12" s="212" t="b">
        <v>0</v>
      </c>
      <c r="AF12" s="214"/>
      <c r="AG12" s="208"/>
      <c r="AH12" s="208"/>
      <c r="AI12" s="212" t="b">
        <v>0</v>
      </c>
      <c r="AJ12" s="209" t="b">
        <v>0</v>
      </c>
    </row>
    <row r="13" spans="1:36" x14ac:dyDescent="0.25">
      <c r="A13" s="185"/>
      <c r="B13" s="191"/>
      <c r="C13" s="219"/>
      <c r="D13" s="220"/>
      <c r="E13" s="185"/>
      <c r="F13" s="191"/>
      <c r="G13" s="191"/>
      <c r="H13" s="185"/>
      <c r="I13" s="191"/>
      <c r="J13" s="191"/>
      <c r="K13" s="191"/>
      <c r="L13" s="191"/>
      <c r="M13" s="191"/>
      <c r="N13" s="191"/>
      <c r="O13" s="185"/>
      <c r="P13" s="185"/>
      <c r="Q13" s="185"/>
      <c r="R13" s="185"/>
      <c r="S13" s="185"/>
      <c r="T13" s="185"/>
      <c r="U13" s="185"/>
      <c r="V13" s="191"/>
      <c r="W13" s="185"/>
      <c r="X13" s="185"/>
      <c r="Y13" s="185"/>
      <c r="Z13" s="185"/>
      <c r="AA13" s="191"/>
      <c r="AB13" s="185"/>
      <c r="AC13" s="185"/>
      <c r="AD13" s="313"/>
      <c r="AE13" s="185"/>
      <c r="AF13" s="191"/>
      <c r="AG13" s="185"/>
      <c r="AH13" s="185"/>
      <c r="AI13" s="185"/>
      <c r="AJ13" s="191"/>
    </row>
    <row r="14" spans="1:36" ht="30" x14ac:dyDescent="0.25">
      <c r="A14" s="195" t="s">
        <v>399</v>
      </c>
      <c r="B14" s="194" t="b">
        <v>1</v>
      </c>
      <c r="C14" s="196">
        <v>45766</v>
      </c>
      <c r="D14" s="206" t="s">
        <v>171</v>
      </c>
      <c r="E14" s="187" t="b">
        <v>0</v>
      </c>
      <c r="F14" s="207" t="s">
        <v>164</v>
      </c>
      <c r="G14" s="192" t="s">
        <v>400</v>
      </c>
      <c r="H14" s="187" t="b">
        <v>1</v>
      </c>
      <c r="I14" s="192" t="s">
        <v>401</v>
      </c>
      <c r="J14" s="194" t="b">
        <v>1</v>
      </c>
      <c r="K14" s="194" t="b">
        <v>1</v>
      </c>
      <c r="L14" s="194" t="b">
        <v>1</v>
      </c>
      <c r="M14" s="194" t="b">
        <v>0</v>
      </c>
      <c r="N14" s="194" t="b">
        <v>1</v>
      </c>
      <c r="O14" s="187" t="b">
        <v>0</v>
      </c>
      <c r="P14" s="187" t="b">
        <v>0</v>
      </c>
      <c r="Q14" s="194" t="b">
        <v>0</v>
      </c>
      <c r="R14" s="187" t="b">
        <v>0</v>
      </c>
      <c r="S14" s="187" t="b">
        <v>0</v>
      </c>
      <c r="T14" s="189" t="b">
        <v>0</v>
      </c>
      <c r="U14" s="188" t="b">
        <v>0</v>
      </c>
      <c r="V14" s="194" t="b">
        <v>0</v>
      </c>
      <c r="W14" s="187" t="b">
        <v>0</v>
      </c>
      <c r="X14" s="187" t="b">
        <v>0</v>
      </c>
      <c r="Y14" s="194" t="b">
        <v>0</v>
      </c>
      <c r="Z14" s="187" t="b">
        <v>0</v>
      </c>
      <c r="AA14" s="194" t="b">
        <v>0</v>
      </c>
      <c r="AB14" s="187" t="b">
        <v>0</v>
      </c>
      <c r="AC14" s="187" t="b">
        <v>0</v>
      </c>
      <c r="AD14" s="311" t="b">
        <v>0</v>
      </c>
      <c r="AE14" s="187" t="b">
        <v>0</v>
      </c>
      <c r="AF14" s="192"/>
      <c r="AG14" s="186"/>
      <c r="AH14" s="186"/>
      <c r="AI14" s="187" t="b">
        <v>0</v>
      </c>
      <c r="AJ14" s="194" t="b">
        <v>0</v>
      </c>
    </row>
    <row r="17" spans="1:4" x14ac:dyDescent="0.25">
      <c r="A17" s="222"/>
      <c r="D17" s="222"/>
    </row>
  </sheetData>
  <mergeCells count="4">
    <mergeCell ref="N1:Q1"/>
    <mergeCell ref="R1:U1"/>
    <mergeCell ref="V1:Z1"/>
    <mergeCell ref="AA1:A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96615d0c9a86b4eff1e4e7ac86a3c90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fad94a173d77f5c1680127d297a49f87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ABCB3A-01FB-4E00-9E63-8EE127937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customXml/itemProps3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View</vt:lpstr>
      <vt:lpstr>2025 Follow Up</vt:lpstr>
      <vt:lpstr>CDOs Planning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Tiffany Franklin</cp:lastModifiedBy>
  <cp:revision/>
  <dcterms:created xsi:type="dcterms:W3CDTF">2019-08-14T01:32:43Z</dcterms:created>
  <dcterms:modified xsi:type="dcterms:W3CDTF">2026-04-27T21:47:35Z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