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araFoster\Downloads\"/>
    </mc:Choice>
  </mc:AlternateContent>
  <xr:revisionPtr revIDLastSave="0" documentId="8_{ADD22B13-A59C-419A-A64D-2D49057B8176}" xr6:coauthVersionLast="47" xr6:coauthVersionMax="47" xr10:uidLastSave="{00000000-0000-0000-0000-000000000000}"/>
  <bookViews>
    <workbookView xWindow="13980" yWindow="-16485" windowWidth="29040" windowHeight="15720" xr2:uid="{00000000-000D-0000-FFFF-FFFF00000000}"/>
  </bookViews>
  <sheets>
    <sheet name="List View" sheetId="2" r:id="rId1"/>
    <sheet name="CDOs" sheetId="4" state="hidden" r:id="rId2"/>
    <sheet name="2025 Follow Up" sheetId="3" state="hidden" r:id="rId3"/>
  </sheets>
  <definedNames>
    <definedName name="_xlnm._FilterDatabase" localSheetId="0" hidden="1">'List View'!$A$3:$J$137</definedName>
    <definedName name="_xlnm.Print_Area" localSheetId="0">'List View'!$A$1:$J$141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9" i="2" l="1"/>
  <c r="D124" i="2"/>
  <c r="D103" i="2"/>
  <c r="D90" i="2"/>
  <c r="D81" i="2"/>
  <c r="D79" i="2"/>
  <c r="D74" i="2"/>
  <c r="D73" i="2"/>
  <c r="D65" i="2"/>
  <c r="D64" i="2"/>
  <c r="D58" i="2"/>
  <c r="D17" i="2"/>
  <c r="C16" i="4"/>
  <c r="C15" i="4"/>
  <c r="C14" i="4"/>
  <c r="C13" i="4"/>
  <c r="C12" i="4"/>
  <c r="C11" i="4"/>
  <c r="C10" i="4"/>
  <c r="C8" i="4"/>
  <c r="C7" i="4"/>
  <c r="C4" i="4"/>
  <c r="C3" i="4"/>
  <c r="G139" i="2"/>
  <c r="G126" i="2"/>
  <c r="G124" i="2"/>
  <c r="G103" i="2"/>
  <c r="G90" i="2"/>
  <c r="G79" i="2"/>
  <c r="G74" i="2"/>
  <c r="G58" i="2"/>
  <c r="G64" i="2"/>
  <c r="G65" i="2"/>
  <c r="G73" i="2"/>
  <c r="G13" i="2"/>
</calcChain>
</file>

<file path=xl/sharedStrings.xml><?xml version="1.0" encoding="utf-8"?>
<sst xmlns="http://schemas.openxmlformats.org/spreadsheetml/2006/main" count="1010" uniqueCount="457">
  <si>
    <r>
      <rPr>
        <b/>
        <sz val="16"/>
        <color rgb="FF009999"/>
        <rFont val="Calibri"/>
      </rPr>
      <t xml:space="preserve">2026 Education Calendar
</t>
    </r>
    <r>
      <rPr>
        <b/>
        <sz val="11"/>
        <color rgb="FF009999"/>
        <rFont val="Calibri"/>
      </rPr>
      <t>Updated December 16 2025</t>
    </r>
  </si>
  <si>
    <t>Suggested presenter</t>
  </si>
  <si>
    <t>Suggested venue</t>
  </si>
  <si>
    <t>Hours of course</t>
  </si>
  <si>
    <t>QUOTES</t>
  </si>
  <si>
    <t>Contacted</t>
  </si>
  <si>
    <t>Booking form</t>
  </si>
  <si>
    <t>Course set up in CRM</t>
  </si>
  <si>
    <t>Claim Form Sent</t>
  </si>
  <si>
    <t>Reminder Email</t>
  </si>
  <si>
    <t>Attendance returned</t>
  </si>
  <si>
    <t>Claim form returned</t>
  </si>
  <si>
    <t>Venue Invoice</t>
  </si>
  <si>
    <t>Post course email</t>
  </si>
  <si>
    <t>Date</t>
  </si>
  <si>
    <t>Course Type</t>
  </si>
  <si>
    <t>Code</t>
  </si>
  <si>
    <t>Name/Description</t>
  </si>
  <si>
    <t>Province</t>
  </si>
  <si>
    <t>Location</t>
  </si>
  <si>
    <t>Closing Date</t>
  </si>
  <si>
    <t>Status</t>
  </si>
  <si>
    <t>Times</t>
  </si>
  <si>
    <t>Presenter/s</t>
  </si>
  <si>
    <t>Email Sent</t>
  </si>
  <si>
    <t>Quote Received</t>
  </si>
  <si>
    <t>Self Paced Online courses</t>
  </si>
  <si>
    <t>Available all year</t>
  </si>
  <si>
    <t>XTND</t>
  </si>
  <si>
    <t>Youth</t>
  </si>
  <si>
    <t>XTND Start It</t>
  </si>
  <si>
    <t>Online</t>
  </si>
  <si>
    <t>2026 course available from Jan 12</t>
  </si>
  <si>
    <t>Coach</t>
  </si>
  <si>
    <t>All</t>
  </si>
  <si>
    <t>Foundation Coach Principles (formerly Coaching Today)</t>
  </si>
  <si>
    <t>Elementary Coach Principles</t>
  </si>
  <si>
    <t>2026 course available from Jan 7</t>
  </si>
  <si>
    <t>Junior Coach Principles</t>
  </si>
  <si>
    <t>Judge</t>
  </si>
  <si>
    <t>Foundation Judge</t>
  </si>
  <si>
    <t>January</t>
  </si>
  <si>
    <t>5-9 Jan</t>
  </si>
  <si>
    <t xml:space="preserve">AER RG </t>
  </si>
  <si>
    <t xml:space="preserve">Level 1 Academy - Australia </t>
  </si>
  <si>
    <t>Australia</t>
  </si>
  <si>
    <t>Wednesday October 10, 2025</t>
  </si>
  <si>
    <t>Registration Closed</t>
  </si>
  <si>
    <t>To be confirmed</t>
  </si>
  <si>
    <t>FIG Experts</t>
  </si>
  <si>
    <t>12-16 Jan</t>
  </si>
  <si>
    <t>WAG MAG RG TRA/TUM</t>
  </si>
  <si>
    <t xml:space="preserve">Level 2 &amp; 3 Academy - Australia </t>
  </si>
  <si>
    <t>*17 - 18 Jan</t>
  </si>
  <si>
    <t>CDO</t>
  </si>
  <si>
    <t>Coach Development Opportunity (weekend) - Southland</t>
  </si>
  <si>
    <t>Southland</t>
  </si>
  <si>
    <t>Invercargill Gymnastics Club</t>
  </si>
  <si>
    <t>Registrations Open</t>
  </si>
  <si>
    <t>10:30:00 AM - 05:00 PM | 09:00 AM - 03:30 PM</t>
  </si>
  <si>
    <t>Toby Levine and Nicci Glanville</t>
  </si>
  <si>
    <t>31 Jan-1 Feb</t>
  </si>
  <si>
    <t>WAG MAG</t>
  </si>
  <si>
    <t>Advanced Coach</t>
  </si>
  <si>
    <t>Auckland</t>
  </si>
  <si>
    <t>Pulman Recreation Centre - Auckland</t>
  </si>
  <si>
    <t>Wednesday 14 January</t>
  </si>
  <si>
    <t>9:00 am - 5:00 pm each day</t>
  </si>
  <si>
    <t>Adrian Coman, Andres Arean, Liezl Miller, Anna &amp; Mike Plourde</t>
  </si>
  <si>
    <t>Pulman Rec Centre</t>
  </si>
  <si>
    <t>AC - emailed by CR</t>
  </si>
  <si>
    <t>WAG MAG TRA TUM</t>
  </si>
  <si>
    <t>Junior Coach</t>
  </si>
  <si>
    <t>ART 9-5 pm each day; TUM Sunday only 9-5; TRA Sat 12.30-5.00 pm, Sun 9-5</t>
  </si>
  <si>
    <t>Adrian Coman, Andres Arean, Liezl Miller, Anna &amp; Mike Plourde (ART); Stacey Perry/Jodie Allely (TUM); Emily Knight (TRA)</t>
  </si>
  <si>
    <t>February</t>
  </si>
  <si>
    <t>*11 Feb</t>
  </si>
  <si>
    <t>Wednesday  04 February</t>
  </si>
  <si>
    <t>Registrations Opening Soon</t>
  </si>
  <si>
    <t>12 pm - 1:30 pm</t>
  </si>
  <si>
    <t>Anna Plourde</t>
  </si>
  <si>
    <t>Anna Plourde - confirmed</t>
  </si>
  <si>
    <t>14-15 Feb</t>
  </si>
  <si>
    <t xml:space="preserve">All </t>
  </si>
  <si>
    <t>GNZ Coach Developer &amp; Facilitator Training</t>
  </si>
  <si>
    <t>Tri Star Gymnastics Club</t>
  </si>
  <si>
    <t>Monday 19 January</t>
  </si>
  <si>
    <t xml:space="preserve">By invitation only - Registration Open </t>
  </si>
  <si>
    <t>Saturday 12.30-6.00 pm; Sunday 9.00 am - 5.00 pm</t>
  </si>
  <si>
    <t>15 Feb</t>
  </si>
  <si>
    <t>Advanced Coach Principles Module 1</t>
  </si>
  <si>
    <t>Wednesday 4 February</t>
  </si>
  <si>
    <t>6:30-8:00 pm</t>
  </si>
  <si>
    <t>Emma Radford</t>
  </si>
  <si>
    <t xml:space="preserve">Emma Radford emailed by CR 13/11, Aylia, Amy N. </t>
  </si>
  <si>
    <t>XTND Bounce It</t>
  </si>
  <si>
    <t>Manawatu</t>
  </si>
  <si>
    <t>Manawatū GymSports</t>
  </si>
  <si>
    <t>Wednesday 28 January</t>
  </si>
  <si>
    <t>2:00 pm - 6:00 pm</t>
  </si>
  <si>
    <t>Alannah McLeod</t>
  </si>
  <si>
    <t>Alannah McLeod contacted</t>
  </si>
  <si>
    <t>XTND Bounce It &amp; Throw It</t>
  </si>
  <si>
    <t>Bay of Plenty</t>
  </si>
  <si>
    <t>Te Puke Gymsports</t>
  </si>
  <si>
    <t>9:00 am-1:00 pm &amp; 1:30-5:30 pm</t>
  </si>
  <si>
    <t>Nadia Wharepapa</t>
  </si>
  <si>
    <t>Sarah Golding - contacted can't do it, Nadia Wharepapa emailed by CR 13/11. Confirmed</t>
  </si>
  <si>
    <t>22 Feb</t>
  </si>
  <si>
    <t>XTND Spin It &amp; XTND Balance It</t>
  </si>
  <si>
    <t>Northland</t>
  </si>
  <si>
    <t>Whangarei Academy of Gymnastics</t>
  </si>
  <si>
    <t>9:00 am-1:00 pm &amp; 1:30-5:30</t>
  </si>
  <si>
    <t>Jodie Allely</t>
  </si>
  <si>
    <t>Mike Plourde contacted, no response. Jodie Allely - confirmed</t>
  </si>
  <si>
    <t>Foundation Coach Practical</t>
  </si>
  <si>
    <t>Waitakere</t>
  </si>
  <si>
    <t>9:00 am - 5:00 pm</t>
  </si>
  <si>
    <t>Emily Knight</t>
  </si>
  <si>
    <t>Emily Knight - contacted, confirmed</t>
  </si>
  <si>
    <t>Waitakere Gymnastics</t>
  </si>
  <si>
    <t>XTND Throw It</t>
  </si>
  <si>
    <t>Wellington</t>
  </si>
  <si>
    <t>Capital Gymnastics</t>
  </si>
  <si>
    <t>9:00 am - 1:00 pm</t>
  </si>
  <si>
    <t>Emily Houghton</t>
  </si>
  <si>
    <t>Emily Houghton contacted, confirmed</t>
  </si>
  <si>
    <t>26 Feb</t>
  </si>
  <si>
    <t>Meeting</t>
  </si>
  <si>
    <t>Development Community Meeting</t>
  </si>
  <si>
    <t>Online - virtual</t>
  </si>
  <si>
    <t>Online - Virtual</t>
  </si>
  <si>
    <t xml:space="preserve">By Invitation Only  </t>
  </si>
  <si>
    <t>12.00-1.00 pm; 8.00-9.00 pm</t>
  </si>
  <si>
    <t>Cara Forster</t>
  </si>
  <si>
    <t>28 Feb - 1 Mar</t>
  </si>
  <si>
    <t>By invitation only</t>
  </si>
  <si>
    <t>Pelours - Booked</t>
  </si>
  <si>
    <t>March</t>
  </si>
  <si>
    <t>Advanced Coach Principles Module 2</t>
  </si>
  <si>
    <t xml:space="preserve">Online  </t>
  </si>
  <si>
    <t>Wednesday 18 February</t>
  </si>
  <si>
    <t>Emma Radford emailed 13/11, confirmed</t>
  </si>
  <si>
    <t>XTND Throw &amp; Spin It</t>
  </si>
  <si>
    <t>Auckland/Waikato</t>
  </si>
  <si>
    <t>Tri Star</t>
  </si>
  <si>
    <t>Wednesday 11 February</t>
  </si>
  <si>
    <t>Amy Nield</t>
  </si>
  <si>
    <t>Amy Nield - contacted, confirmed</t>
  </si>
  <si>
    <t>1 Mar</t>
  </si>
  <si>
    <t>Gemma Fleetwood-Jones contacted, unable. CR emailed Emily H, confirmed</t>
  </si>
  <si>
    <t>XTND Move It, Bounce It</t>
  </si>
  <si>
    <t>Canterbury</t>
  </si>
  <si>
    <t>Dynamics</t>
  </si>
  <si>
    <t>Nicci Glanville</t>
  </si>
  <si>
    <t>Nicci Glanville contacted</t>
  </si>
  <si>
    <t>XTND Move It &amp; XTND Spin It</t>
  </si>
  <si>
    <t>Gore Gymnastics</t>
  </si>
  <si>
    <t>TBC</t>
  </si>
  <si>
    <t>Andrew Forrest - unavailable, CR asked Ranan Feit 21 Nov</t>
  </si>
  <si>
    <t>Gore</t>
  </si>
  <si>
    <t>Mentor Meeting</t>
  </si>
  <si>
    <t>Online- Virtual</t>
  </si>
  <si>
    <t>N/A</t>
  </si>
  <si>
    <t>7-8 Mar</t>
  </si>
  <si>
    <t>RG</t>
  </si>
  <si>
    <t>Junior Judge</t>
  </si>
  <si>
    <t>Tracey Redhead</t>
  </si>
  <si>
    <t>TUM</t>
  </si>
  <si>
    <t>Elementary Coach</t>
  </si>
  <si>
    <t>Central</t>
  </si>
  <si>
    <t>Manawatu GymSports</t>
  </si>
  <si>
    <t>9 am - 5 am</t>
  </si>
  <si>
    <t>Kylan Taylor</t>
  </si>
  <si>
    <t>Kylan Taylor contacted</t>
  </si>
  <si>
    <t>Anna &amp; Mike Plourde</t>
  </si>
  <si>
    <t>12 hours (WAG &amp; MAG share some modules)</t>
  </si>
  <si>
    <t>Christchurch School of Gymnastics</t>
  </si>
  <si>
    <t>Sat 2:00-6:00; Sun 9:00 am - 5:00 pm</t>
  </si>
  <si>
    <t xml:space="preserve">Toby Levine, Tammy Tahuhu, Erica Thorby, </t>
  </si>
  <si>
    <r>
      <rPr>
        <sz val="11"/>
        <color rgb="FFFF0000"/>
        <rFont val="Calibri"/>
        <scheme val="minor"/>
      </rPr>
      <t xml:space="preserve"> [Who for TRA/TUM??]</t>
    </r>
    <r>
      <rPr>
        <sz val="11"/>
        <color rgb="FF000000"/>
        <rFont val="Calibri"/>
        <scheme val="minor"/>
      </rPr>
      <t xml:space="preserve"> RG: Erica Thorby, /WAG/MAG Tob Levine &amp; Tammy Tahuhu (all contacted)</t>
    </r>
  </si>
  <si>
    <t>CSG contacted</t>
  </si>
  <si>
    <t xml:space="preserve">8 Mar </t>
  </si>
  <si>
    <t>Advanced Coach Principles Module 3</t>
  </si>
  <si>
    <t>Ayliah Hamilton Bannis</t>
  </si>
  <si>
    <t>*7-8 Mar</t>
  </si>
  <si>
    <t>Hutt Valley Gymnastics</t>
  </si>
  <si>
    <t>Danielle Jellicoe</t>
  </si>
  <si>
    <t>Jordan Biggs contacted -  wil do WAG</t>
  </si>
  <si>
    <t>Hutt Valley</t>
  </si>
  <si>
    <t>15 Mar</t>
  </si>
  <si>
    <t>Junior/Senior Judge</t>
  </si>
  <si>
    <t>14-15 Mar</t>
  </si>
  <si>
    <t xml:space="preserve">WAG </t>
  </si>
  <si>
    <t>Taranaki</t>
  </si>
  <si>
    <t>Gymnastics Waitara</t>
  </si>
  <si>
    <t>Shirley Baker</t>
  </si>
  <si>
    <t>Shirley Baker contacted</t>
  </si>
  <si>
    <t>Gymnasitcs Waitara</t>
  </si>
  <si>
    <t>Top of the South</t>
  </si>
  <si>
    <t>Gymnastics Nelson</t>
  </si>
  <si>
    <t xml:space="preserve">Georgia Ewers </t>
  </si>
  <si>
    <t>Need to confirm closer to the time</t>
  </si>
  <si>
    <t>22 Mar</t>
  </si>
  <si>
    <t>WAG</t>
  </si>
  <si>
    <t>Elementary Judge</t>
  </si>
  <si>
    <t>Perlous Sport house</t>
  </si>
  <si>
    <t>Michelle W not available, Kate M asked</t>
  </si>
  <si>
    <t>*21-22/03/2025</t>
  </si>
  <si>
    <t>Otago</t>
  </si>
  <si>
    <t>21-22/03/2025</t>
  </si>
  <si>
    <t>WAG MAG TRA RG TUM AER</t>
  </si>
  <si>
    <t>RG: Jade Faulkner, AER: Amy Nield; WAG/MAG Liezl Miller, Andy Arean</t>
  </si>
  <si>
    <t>TriStar - depends on event calendar</t>
  </si>
  <si>
    <t>*26 March</t>
  </si>
  <si>
    <t>Coach Developer Meeting</t>
  </si>
  <si>
    <t>By Invitation Only</t>
  </si>
  <si>
    <t>28-29 Mar</t>
  </si>
  <si>
    <t>Waikato/Bay of Plenty</t>
  </si>
  <si>
    <t>Riley Maguire &amp; JaNyce Johnson</t>
  </si>
  <si>
    <t>Riley Maguire &amp; JaNyce Johnson both contact</t>
  </si>
  <si>
    <t>ARGOS</t>
  </si>
  <si>
    <t>Affinity</t>
  </si>
  <si>
    <t>Toby Levine</t>
  </si>
  <si>
    <t>Toby Levine, Ange Meier, Tammy Tahuhu</t>
  </si>
  <si>
    <t>Affinity - contacted</t>
  </si>
  <si>
    <t>*28-29 Mar</t>
  </si>
  <si>
    <t>29 Mar</t>
  </si>
  <si>
    <t>TRA</t>
  </si>
  <si>
    <t>Elementary Express</t>
  </si>
  <si>
    <t>*28 Mar</t>
  </si>
  <si>
    <t>Youth Safeguarding Online</t>
  </si>
  <si>
    <t xml:space="preserve">Online </t>
  </si>
  <si>
    <t>DGA</t>
  </si>
  <si>
    <t>Flaminio Oliveira</t>
  </si>
  <si>
    <t>Omni Gymnastics Centre</t>
  </si>
  <si>
    <t>XTND Move It</t>
  </si>
  <si>
    <t>Whanganui</t>
  </si>
  <si>
    <t>Whanagnui Boy and Girls Gym Club</t>
  </si>
  <si>
    <t>Kelly Taylor-Ward contacted</t>
  </si>
  <si>
    <t>22 March</t>
  </si>
  <si>
    <t>ARGOS Gymnastics Club</t>
  </si>
  <si>
    <t>Coming Soon</t>
  </si>
  <si>
    <t>JaNyce Johnson - Emailed</t>
  </si>
  <si>
    <t>ARGOS - Confirmed</t>
  </si>
  <si>
    <t>April</t>
  </si>
  <si>
    <t>3-6 April</t>
  </si>
  <si>
    <t>Easter</t>
  </si>
  <si>
    <t>Endorsed Competition Season</t>
  </si>
  <si>
    <t>Week of 6 April</t>
  </si>
  <si>
    <t>Junior Advanced Judge* for those already JJ</t>
  </si>
  <si>
    <t>11-12 Apr</t>
  </si>
  <si>
    <t>12 April</t>
  </si>
  <si>
    <t>morning time</t>
  </si>
  <si>
    <t>Affinity - Confirmed</t>
  </si>
  <si>
    <t>WAGS</t>
  </si>
  <si>
    <t>09:00 am - 01:00 pm</t>
  </si>
  <si>
    <t>WAGS - Confirmed</t>
  </si>
  <si>
    <t xml:space="preserve">Elementary Coach </t>
  </si>
  <si>
    <t>Dunedin</t>
  </si>
  <si>
    <t>AER</t>
  </si>
  <si>
    <t>MAG</t>
  </si>
  <si>
    <t>Online?</t>
  </si>
  <si>
    <t>19 April</t>
  </si>
  <si>
    <t>18 April</t>
  </si>
  <si>
    <t>XTND Move It &amp; Bounce It</t>
  </si>
  <si>
    <t>Emily Knight - contacted</t>
  </si>
  <si>
    <t>15-19 Apr</t>
  </si>
  <si>
    <t>WAG MAG TRA/TUM</t>
  </si>
  <si>
    <t>FIG Level 1 Academy</t>
  </si>
  <si>
    <t>Registration Closes 28 January</t>
  </si>
  <si>
    <t>Blenheim</t>
  </si>
  <si>
    <t>YCDO</t>
  </si>
  <si>
    <t>18-19 Apr</t>
  </si>
  <si>
    <t>AER RG</t>
  </si>
  <si>
    <t>25th of April</t>
  </si>
  <si>
    <t>ANZAC DAY</t>
  </si>
  <si>
    <t>May</t>
  </si>
  <si>
    <t>2-3 May</t>
  </si>
  <si>
    <t>Registrations Opening Later</t>
  </si>
  <si>
    <t xml:space="preserve"> Aylia - Emailed or Emily</t>
  </si>
  <si>
    <t>XTND Spin It</t>
  </si>
  <si>
    <t>Waikato</t>
  </si>
  <si>
    <t>Stephen Van Huysen</t>
  </si>
  <si>
    <t>Stephen Van Huysen - contacted</t>
  </si>
  <si>
    <t>*5/05/2025</t>
  </si>
  <si>
    <t>Wednesday 22 April</t>
  </si>
  <si>
    <t>12 pm - 2 pm</t>
  </si>
  <si>
    <t>10 May</t>
  </si>
  <si>
    <t>Marama Crocker, Sarah Golding, Stephen Van Huysen - contacted</t>
  </si>
  <si>
    <t>17 May</t>
  </si>
  <si>
    <t>Parkour</t>
  </si>
  <si>
    <t>Auckland or Waikato</t>
  </si>
  <si>
    <t>23-24 May</t>
  </si>
  <si>
    <t>30-31 May</t>
  </si>
  <si>
    <t>June</t>
  </si>
  <si>
    <t>30 - 1st of June</t>
  </si>
  <si>
    <t xml:space="preserve">Kings Birthday </t>
  </si>
  <si>
    <t>6-7 Jun</t>
  </si>
  <si>
    <t>11 Jun</t>
  </si>
  <si>
    <t>Workshop</t>
  </si>
  <si>
    <t>20-21 Jun</t>
  </si>
  <si>
    <t>27-28 Jun</t>
  </si>
  <si>
    <t>July</t>
  </si>
  <si>
    <t>*7 Jul</t>
  </si>
  <si>
    <t>9 Jul</t>
  </si>
  <si>
    <t>XTND/ Foundation Mentor Meeting</t>
  </si>
  <si>
    <t>10 July</t>
  </si>
  <si>
    <t>Matariki</t>
  </si>
  <si>
    <t>11-12 Jul</t>
  </si>
  <si>
    <t>18-19 Jul</t>
  </si>
  <si>
    <t xml:space="preserve">XTND Balance It  </t>
  </si>
  <si>
    <t xml:space="preserve">Auckland </t>
  </si>
  <si>
    <t>Franklin</t>
  </si>
  <si>
    <t>Amy Nield - contacted</t>
  </si>
  <si>
    <t>26 Jul</t>
  </si>
  <si>
    <t>XTND Balance It</t>
  </si>
  <si>
    <t>30 Jul</t>
  </si>
  <si>
    <t>August</t>
  </si>
  <si>
    <t>1-2 Aug</t>
  </si>
  <si>
    <t>9 Aug</t>
  </si>
  <si>
    <t>Upper South</t>
  </si>
  <si>
    <t>Nelson</t>
  </si>
  <si>
    <t>Rachel Harvey?</t>
  </si>
  <si>
    <t>Nelosn - Expensive Hire but has a presenter</t>
  </si>
  <si>
    <t>15-16 Aug</t>
  </si>
  <si>
    <t>19 Aug</t>
  </si>
  <si>
    <t>23 Aug</t>
  </si>
  <si>
    <t>AM</t>
  </si>
  <si>
    <t>XTND  Bounce It</t>
  </si>
  <si>
    <t>PM</t>
  </si>
  <si>
    <t>30 Aug</t>
  </si>
  <si>
    <t>XTND Balance It &amp; Spin It</t>
  </si>
  <si>
    <t>Christchurch</t>
  </si>
  <si>
    <t>Kendra Street, Nicci Glanville - contacted</t>
  </si>
  <si>
    <t>Dynamics - contacted</t>
  </si>
  <si>
    <t>*29 Aug</t>
  </si>
  <si>
    <t>September</t>
  </si>
  <si>
    <t>Nationals Lead Up</t>
  </si>
  <si>
    <t>3 Sep</t>
  </si>
  <si>
    <t>Coach Developer Network Meeting</t>
  </si>
  <si>
    <t>Online -Virtual</t>
  </si>
  <si>
    <t>5-6 Sep</t>
  </si>
  <si>
    <t>13 Sep</t>
  </si>
  <si>
    <t>Harbour City</t>
  </si>
  <si>
    <t>Emily Houghton contacted</t>
  </si>
  <si>
    <t>19-20 Sep</t>
  </si>
  <si>
    <t>26-27 Sep</t>
  </si>
  <si>
    <t>October</t>
  </si>
  <si>
    <t>10-11 Oct</t>
  </si>
  <si>
    <t>18 Oct</t>
  </si>
  <si>
    <t>Sarah Golding - contacted</t>
  </si>
  <si>
    <t>Parkour Junior Coach</t>
  </si>
  <si>
    <t>17-18 Oct</t>
  </si>
  <si>
    <t>End Nationals</t>
  </si>
  <si>
    <t>24-26 Oct</t>
  </si>
  <si>
    <t>Labour Weekend</t>
  </si>
  <si>
    <t>November</t>
  </si>
  <si>
    <t>01 Nov</t>
  </si>
  <si>
    <t>Kapiti</t>
  </si>
  <si>
    <t xml:space="preserve">Jordan Briggs, Myles Glass, </t>
  </si>
  <si>
    <t>07 Nov</t>
  </si>
  <si>
    <t>XTND Spin It, XTND Throw It</t>
  </si>
  <si>
    <t>Gore Gymnastics Club</t>
  </si>
  <si>
    <t xml:space="preserve">08 Nov </t>
  </si>
  <si>
    <t>Skill development - spotting</t>
  </si>
  <si>
    <t>Counties</t>
  </si>
  <si>
    <t>2 pm - 6 pm</t>
  </si>
  <si>
    <t>Alannah MeLeod contacted</t>
  </si>
  <si>
    <t>Hutt Valley Gymnastics Club</t>
  </si>
  <si>
    <t>Gemma Fleetwood-Jones</t>
  </si>
  <si>
    <t>Gemma Fleetwood-Jones contacted &amp; confirmed</t>
  </si>
  <si>
    <t>15 Nov</t>
  </si>
  <si>
    <t>Hannah Prout</t>
  </si>
  <si>
    <t>*14 Nov</t>
  </si>
  <si>
    <t>19 Nov</t>
  </si>
  <si>
    <t>Wednesday 11 Decemeber</t>
  </si>
  <si>
    <t>22 Nov</t>
  </si>
  <si>
    <t>Rimutaka Gymsports</t>
  </si>
  <si>
    <t>December</t>
  </si>
  <si>
    <t>03 Dec</t>
  </si>
  <si>
    <t>Facilitator Meeting</t>
  </si>
  <si>
    <t>Manawatu Gymsports</t>
  </si>
  <si>
    <t>Alannah or Kylan</t>
  </si>
  <si>
    <t>19-20 Dec</t>
  </si>
  <si>
    <t>26-27 Dec</t>
  </si>
  <si>
    <t> </t>
  </si>
  <si>
    <t>Venue</t>
  </si>
  <si>
    <t>Facilitator</t>
  </si>
  <si>
    <t>Social Media</t>
  </si>
  <si>
    <t>Event Name/Content</t>
  </si>
  <si>
    <t>Event Confirmed</t>
  </si>
  <si>
    <t xml:space="preserve">Date </t>
  </si>
  <si>
    <t>Time</t>
  </si>
  <si>
    <t>Date and Time Confirmed</t>
  </si>
  <si>
    <t>Venue Confirmed</t>
  </si>
  <si>
    <t>Facilitator Confirmed</t>
  </si>
  <si>
    <t>Calander Event (Education)</t>
  </si>
  <si>
    <t>Confirmed</t>
  </si>
  <si>
    <t>Booking Form</t>
  </si>
  <si>
    <t>Invoice</t>
  </si>
  <si>
    <t>Contacted5</t>
  </si>
  <si>
    <t>Confirmed6</t>
  </si>
  <si>
    <t>Claim form received</t>
  </si>
  <si>
    <t>Save the date</t>
  </si>
  <si>
    <t>Event Details</t>
  </si>
  <si>
    <t>Content post</t>
  </si>
  <si>
    <t>Regos closing</t>
  </si>
  <si>
    <t>Post Event</t>
  </si>
  <si>
    <t>Resource Dev</t>
  </si>
  <si>
    <t>Event Plan Link</t>
  </si>
  <si>
    <t>Event Communication Plan</t>
  </si>
  <si>
    <t xml:space="preserve">Resource Development </t>
  </si>
  <si>
    <t>Attendance updated</t>
  </si>
  <si>
    <t>Event Completed</t>
  </si>
  <si>
    <t>Southland CD Weekend</t>
  </si>
  <si>
    <t>10:30 am - 5 pm | 9 am - 3:30 pm</t>
  </si>
  <si>
    <t>Wednesday 17 Decemeber</t>
  </si>
  <si>
    <t>Invercargill</t>
  </si>
  <si>
    <t>Toby, Nicci, Cara</t>
  </si>
  <si>
    <t>Competitive Planning Workshop</t>
  </si>
  <si>
    <t>Advanced Spotting</t>
  </si>
  <si>
    <t>Wednesday 04 March</t>
  </si>
  <si>
    <t>JaNyce Johnson</t>
  </si>
  <si>
    <t>GFA Refresher</t>
  </si>
  <si>
    <t>9 am - 1 pm</t>
  </si>
  <si>
    <t>Wednesday 11 March</t>
  </si>
  <si>
    <t>CDO - Management</t>
  </si>
  <si>
    <t>Wednesday 25 March</t>
  </si>
  <si>
    <t>WAGs</t>
  </si>
  <si>
    <t>YCDO  - TOTS</t>
  </si>
  <si>
    <t xml:space="preserve">Beyond Basics: Versatile Equipment </t>
  </si>
  <si>
    <t>Competititve GFA Planning CDO</t>
  </si>
  <si>
    <t>Wednesday 08 April</t>
  </si>
  <si>
    <t>Injuries in Gymnastics - Webinar</t>
  </si>
  <si>
    <t>1:00PM - 03:00 pm</t>
  </si>
  <si>
    <t>Understanding your Gymnasts: Parent Webinar</t>
  </si>
  <si>
    <t>Wednesday 20 May</t>
  </si>
  <si>
    <t>CDO - Upper South</t>
  </si>
  <si>
    <t>Wednesday 15 July</t>
  </si>
  <si>
    <t>Skill Development</t>
  </si>
  <si>
    <t>Wednesday 14 October</t>
  </si>
  <si>
    <t>Myles ?</t>
  </si>
  <si>
    <t>Skill Development - Auckland</t>
  </si>
  <si>
    <t>Skill Break Down and Drill Develoment</t>
  </si>
  <si>
    <t>Wednesday 04 November</t>
  </si>
  <si>
    <t>Kylan?</t>
  </si>
  <si>
    <t>Mahthlia - jenny ha email - handling stress?</t>
  </si>
  <si>
    <t>2026 follow-ups from 2025</t>
  </si>
  <si>
    <t>Name</t>
  </si>
  <si>
    <t>Club</t>
  </si>
  <si>
    <t>Qualification</t>
  </si>
  <si>
    <t>Notes</t>
  </si>
  <si>
    <t>Mila Rastrick</t>
  </si>
  <si>
    <t>Hamilton City Gymnastics Club</t>
  </si>
  <si>
    <t>XTND Coach</t>
  </si>
  <si>
    <t>SG Outstanding - Club advised will do in New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</si>
</sst>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[$-F800]dddd\,\ mmmm\ dd\,\ yyyy"/>
    <numFmt numFmtId="166" formatCode="[$-409]d\-mmm;@"/>
    <numFmt numFmtId="167" formatCode="[$-F400]h:mm:ss\ AM/PM"/>
  </numFmts>
  <fonts count="50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000000"/>
      <name val="Calibri Light"/>
      <family val="2"/>
      <scheme val="major"/>
    </font>
    <font>
      <sz val="11"/>
      <color rgb="FF242424"/>
      <name val="Aptos Narrow"/>
      <family val="2"/>
    </font>
    <font>
      <sz val="11"/>
      <color rgb="FF000000"/>
      <name val="Aptos Display"/>
      <family val="2"/>
    </font>
    <font>
      <sz val="11"/>
      <color rgb="FF000000"/>
      <name val="Aptos Narrow"/>
      <family val="2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color rgb="FFE16A2D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1"/>
      <color theme="1"/>
      <name val="Calibri Light"/>
      <scheme val="major"/>
    </font>
    <font>
      <i/>
      <sz val="11"/>
      <color theme="1"/>
      <name val="Calibri Light"/>
      <scheme val="major"/>
    </font>
    <font>
      <b/>
      <sz val="16"/>
      <color rgb="FF000000"/>
      <name val="Calibri Light"/>
      <family val="2"/>
      <scheme val="major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  <font>
      <b/>
      <sz val="11"/>
      <color theme="1"/>
      <name val="Calibri Light"/>
      <scheme val="major"/>
    </font>
    <font>
      <b/>
      <sz val="11"/>
      <name val="Calibri Light"/>
      <scheme val="major"/>
    </font>
    <font>
      <i/>
      <sz val="11"/>
      <color rgb="FF000000"/>
      <name val="Calibri Light"/>
      <scheme val="major"/>
    </font>
    <font>
      <sz val="11"/>
      <name val="Calibri Light"/>
      <scheme val="major"/>
    </font>
    <font>
      <b/>
      <sz val="12"/>
      <color theme="1"/>
      <name val="Calibri Light"/>
      <scheme val="major"/>
    </font>
    <font>
      <sz val="10"/>
      <color theme="1"/>
      <name val="Calibri"/>
      <family val="2"/>
      <scheme val="minor"/>
    </font>
    <font>
      <b/>
      <sz val="10"/>
      <color rgb="FFE16A2D"/>
      <name val="Calibri"/>
    </font>
    <font>
      <sz val="11"/>
      <color rgb="FF242424"/>
      <name val="Aptos Narrow"/>
      <charset val="1"/>
    </font>
    <font>
      <sz val="11"/>
      <color rgb="FFFF0000"/>
      <name val="Calibri"/>
      <scheme val="minor"/>
    </font>
    <font>
      <sz val="11"/>
      <color rgb="FF000000"/>
      <name val="Calibri"/>
      <scheme val="minor"/>
    </font>
    <font>
      <b/>
      <sz val="16"/>
      <color rgb="FF009999"/>
      <name val="Calibri"/>
      <family val="2"/>
      <scheme val="minor"/>
    </font>
    <font>
      <sz val="11"/>
      <color rgb="FF000000"/>
      <name val="Calibri"/>
      <charset val="1"/>
    </font>
    <font>
      <b/>
      <sz val="11"/>
      <color rgb="FFFFFFFF"/>
      <name val="Aptos Narrow"/>
      <family val="2"/>
    </font>
    <font>
      <b/>
      <sz val="11"/>
      <color rgb="FFFFFFFF"/>
      <name val="Aptos Narrow"/>
    </font>
    <font>
      <sz val="11"/>
      <color rgb="FF000000"/>
      <name val="Aptos Narrow"/>
    </font>
    <font>
      <b/>
      <i/>
      <sz val="11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b/>
      <sz val="16"/>
      <color rgb="FF009999"/>
      <name val="Calibri"/>
    </font>
    <font>
      <b/>
      <sz val="11"/>
      <color rgb="FF009999"/>
      <name val="Calibri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Aptos"/>
      <charset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rgb="FFF2CEEF"/>
        <bgColor rgb="FF000000"/>
      </patternFill>
    </fill>
    <fill>
      <patternFill patternType="solid">
        <fgColor rgb="FFA02B93"/>
        <bgColor rgb="FFA02B93"/>
      </patternFill>
    </fill>
    <fill>
      <patternFill patternType="solid">
        <fgColor rgb="FFF2CEE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813E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86DCD"/>
      </left>
      <right/>
      <top style="thin">
        <color rgb="FFD86DCD"/>
      </top>
      <bottom style="thin">
        <color rgb="FFD86DCD"/>
      </bottom>
      <diagonal/>
    </border>
    <border>
      <left/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 style="thin">
        <color indexed="64"/>
      </right>
      <top style="thin">
        <color rgb="FFD86DCD"/>
      </top>
      <bottom style="thin">
        <color rgb="FFD86DCD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D86DCD"/>
      </top>
      <bottom style="thin">
        <color rgb="FFD86DCD"/>
      </bottom>
      <diagonal/>
    </border>
    <border>
      <left style="thin">
        <color rgb="FF000000"/>
      </left>
      <right style="thin">
        <color rgb="FF000000"/>
      </right>
      <top style="thin">
        <color rgb="FFD86DCD"/>
      </top>
      <bottom style="thin">
        <color rgb="FFD86DCD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0" fillId="0" borderId="0"/>
  </cellStyleXfs>
  <cellXfs count="578">
    <xf numFmtId="0" fontId="0" fillId="0" borderId="0" xfId="0"/>
    <xf numFmtId="0" fontId="6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2" borderId="0" xfId="0" applyNumberFormat="1" applyFill="1"/>
    <xf numFmtId="49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49" fontId="10" fillId="2" borderId="0" xfId="0" applyNumberFormat="1" applyFont="1" applyFill="1"/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16" fontId="4" fillId="0" borderId="7" xfId="0" applyNumberFormat="1" applyFont="1" applyBorder="1" applyAlignment="1">
      <alignment horizontal="center" wrapText="1"/>
    </xf>
    <xf numFmtId="16" fontId="4" fillId="0" borderId="12" xfId="0" applyNumberFormat="1" applyFont="1" applyBorder="1" applyAlignment="1">
      <alignment horizontal="center" wrapText="1"/>
    </xf>
    <xf numFmtId="16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165" fontId="4" fillId="0" borderId="1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6" fontId="4" fillId="0" borderId="22" xfId="0" applyNumberFormat="1" applyFont="1" applyBorder="1" applyAlignment="1">
      <alignment horizontal="center"/>
    </xf>
    <xf numFmtId="16" fontId="4" fillId="0" borderId="2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7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wrapText="1"/>
    </xf>
    <xf numFmtId="0" fontId="6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6" borderId="0" xfId="0" applyFont="1" applyFill="1" applyAlignment="1">
      <alignment horizontal="left"/>
    </xf>
    <xf numFmtId="0" fontId="6" fillId="6" borderId="0" xfId="0" applyFont="1" applyFill="1"/>
    <xf numFmtId="49" fontId="5" fillId="0" borderId="1" xfId="0" applyNumberFormat="1" applyFont="1" applyBorder="1" applyAlignment="1">
      <alignment horizontal="center" wrapText="1"/>
    </xf>
    <xf numFmtId="49" fontId="4" fillId="7" borderId="1" xfId="0" applyNumberFormat="1" applyFont="1" applyFill="1" applyBorder="1" applyAlignment="1">
      <alignment horizontal="center"/>
    </xf>
    <xf numFmtId="49" fontId="9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165" fontId="9" fillId="7" borderId="1" xfId="0" applyNumberFormat="1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top"/>
    </xf>
    <xf numFmtId="0" fontId="9" fillId="0" borderId="25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top"/>
    </xf>
    <xf numFmtId="0" fontId="5" fillId="0" borderId="3" xfId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6" borderId="0" xfId="0" applyNumberFormat="1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165" fontId="2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16" fontId="4" fillId="0" borderId="3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6" fontId="4" fillId="0" borderId="1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/>
    <xf numFmtId="0" fontId="4" fillId="0" borderId="15" xfId="0" applyFont="1" applyBorder="1" applyAlignment="1">
      <alignment horizontal="center" wrapText="1"/>
    </xf>
    <xf numFmtId="164" fontId="22" fillId="8" borderId="14" xfId="0" applyNumberFormat="1" applyFont="1" applyFill="1" applyBorder="1" applyAlignment="1">
      <alignment horizontal="center"/>
    </xf>
    <xf numFmtId="164" fontId="22" fillId="8" borderId="7" xfId="0" applyNumberFormat="1" applyFont="1" applyFill="1" applyBorder="1" applyAlignment="1">
      <alignment horizontal="center"/>
    </xf>
    <xf numFmtId="164" fontId="22" fillId="8" borderId="12" xfId="0" applyNumberFormat="1" applyFont="1" applyFill="1" applyBorder="1" applyAlignment="1">
      <alignment horizontal="center"/>
    </xf>
    <xf numFmtId="49" fontId="21" fillId="6" borderId="0" xfId="0" applyNumberFormat="1" applyFont="1" applyFill="1" applyAlignment="1">
      <alignment horizontal="center"/>
    </xf>
    <xf numFmtId="16" fontId="22" fillId="8" borderId="4" xfId="0" applyNumberFormat="1" applyFont="1" applyFill="1" applyBorder="1" applyAlignment="1">
      <alignment horizontal="center"/>
    </xf>
    <xf numFmtId="165" fontId="23" fillId="0" borderId="1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4" fillId="0" borderId="17" xfId="0" applyNumberFormat="1" applyFont="1" applyBorder="1" applyAlignment="1">
      <alignment horizontal="center" vertical="center" wrapText="1"/>
    </xf>
    <xf numFmtId="16" fontId="4" fillId="0" borderId="14" xfId="0" applyNumberFormat="1" applyFont="1" applyBorder="1" applyAlignment="1">
      <alignment horizontal="center"/>
    </xf>
    <xf numFmtId="16" fontId="23" fillId="0" borderId="1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66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4" fillId="5" borderId="1" xfId="0" applyNumberFormat="1" applyFont="1" applyFill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165" fontId="9" fillId="0" borderId="16" xfId="0" applyNumberFormat="1" applyFont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16" fontId="22" fillId="8" borderId="4" xfId="0" applyNumberFormat="1" applyFont="1" applyFill="1" applyBorder="1"/>
    <xf numFmtId="16" fontId="22" fillId="8" borderId="12" xfId="0" applyNumberFormat="1" applyFont="1" applyFill="1" applyBorder="1"/>
    <xf numFmtId="16" fontId="22" fillId="8" borderId="13" xfId="0" applyNumberFormat="1" applyFont="1" applyFill="1" applyBorder="1"/>
    <xf numFmtId="16" fontId="22" fillId="8" borderId="19" xfId="0" applyNumberFormat="1" applyFont="1" applyFill="1" applyBorder="1"/>
    <xf numFmtId="16" fontId="22" fillId="8" borderId="20" xfId="0" applyNumberFormat="1" applyFont="1" applyFill="1" applyBorder="1"/>
    <xf numFmtId="49" fontId="21" fillId="6" borderId="0" xfId="0" applyNumberFormat="1" applyFont="1" applyFill="1"/>
    <xf numFmtId="164" fontId="22" fillId="8" borderId="14" xfId="0" applyNumberFormat="1" applyFont="1" applyFill="1" applyBorder="1"/>
    <xf numFmtId="164" fontId="22" fillId="8" borderId="12" xfId="0" applyNumberFormat="1" applyFont="1" applyFill="1" applyBorder="1"/>
    <xf numFmtId="164" fontId="22" fillId="8" borderId="13" xfId="0" applyNumberFormat="1" applyFont="1" applyFill="1" applyBorder="1"/>
    <xf numFmtId="164" fontId="22" fillId="8" borderId="26" xfId="0" applyNumberFormat="1" applyFont="1" applyFill="1" applyBorder="1"/>
    <xf numFmtId="164" fontId="22" fillId="8" borderId="27" xfId="0" applyNumberFormat="1" applyFont="1" applyFill="1" applyBorder="1"/>
    <xf numFmtId="164" fontId="22" fillId="8" borderId="28" xfId="0" applyNumberFormat="1" applyFont="1" applyFill="1" applyBorder="1"/>
    <xf numFmtId="164" fontId="22" fillId="8" borderId="26" xfId="0" applyNumberFormat="1" applyFont="1" applyFill="1" applyBorder="1" applyAlignment="1">
      <alignment horizontal="center"/>
    </xf>
    <xf numFmtId="164" fontId="22" fillId="8" borderId="0" xfId="0" applyNumberFormat="1" applyFont="1" applyFill="1"/>
    <xf numFmtId="164" fontId="22" fillId="8" borderId="24" xfId="0" applyNumberFormat="1" applyFont="1" applyFill="1" applyBorder="1"/>
    <xf numFmtId="164" fontId="25" fillId="8" borderId="0" xfId="0" applyNumberFormat="1" applyFont="1" applyFill="1" applyAlignment="1">
      <alignment vertical="center"/>
    </xf>
    <xf numFmtId="164" fontId="25" fillId="8" borderId="0" xfId="0" applyNumberFormat="1" applyFont="1" applyFill="1" applyAlignment="1">
      <alignment horizontal="center" vertical="center"/>
    </xf>
    <xf numFmtId="164" fontId="22" fillId="8" borderId="7" xfId="0" applyNumberFormat="1" applyFont="1" applyFill="1" applyBorder="1"/>
    <xf numFmtId="0" fontId="4" fillId="0" borderId="21" xfId="0" applyFont="1" applyBorder="1" applyAlignment="1">
      <alignment horizontal="center" vertical="center" wrapText="1"/>
    </xf>
    <xf numFmtId="49" fontId="4" fillId="9" borderId="21" xfId="0" applyNumberFormat="1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/>
    </xf>
    <xf numFmtId="16" fontId="22" fillId="8" borderId="7" xfId="0" applyNumberFormat="1" applyFont="1" applyFill="1" applyBorder="1"/>
    <xf numFmtId="16" fontId="22" fillId="8" borderId="7" xfId="0" applyNumberFormat="1" applyFont="1" applyFill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49" fontId="4" fillId="9" borderId="16" xfId="0" applyNumberFormat="1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165" fontId="4" fillId="9" borderId="16" xfId="0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/>
    </xf>
    <xf numFmtId="49" fontId="4" fillId="12" borderId="0" xfId="0" applyNumberFormat="1" applyFont="1" applyFill="1" applyAlignment="1">
      <alignment horizontal="center" vertical="center"/>
    </xf>
    <xf numFmtId="0" fontId="4" fillId="12" borderId="16" xfId="0" applyFont="1" applyFill="1" applyBorder="1" applyAlignment="1">
      <alignment horizontal="center" vertical="center" wrapText="1"/>
    </xf>
    <xf numFmtId="49" fontId="4" fillId="12" borderId="0" xfId="0" applyNumberFormat="1" applyFont="1" applyFill="1" applyAlignment="1">
      <alignment horizontal="center"/>
    </xf>
    <xf numFmtId="0" fontId="4" fillId="12" borderId="21" xfId="0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 wrapText="1"/>
    </xf>
    <xf numFmtId="0" fontId="4" fillId="12" borderId="6" xfId="0" applyFont="1" applyFill="1" applyBorder="1" applyAlignment="1">
      <alignment horizontal="center" wrapText="1"/>
    </xf>
    <xf numFmtId="49" fontId="4" fillId="12" borderId="3" xfId="0" applyNumberFormat="1" applyFont="1" applyFill="1" applyBorder="1" applyAlignment="1">
      <alignment horizontal="center" vertical="center"/>
    </xf>
    <xf numFmtId="165" fontId="4" fillId="12" borderId="3" xfId="0" applyNumberFormat="1" applyFont="1" applyFill="1" applyBorder="1" applyAlignment="1">
      <alignment horizontal="center" vertical="center" wrapText="1"/>
    </xf>
    <xf numFmtId="49" fontId="4" fillId="12" borderId="2" xfId="0" applyNumberFormat="1" applyFont="1" applyFill="1" applyBorder="1" applyAlignment="1">
      <alignment horizontal="center"/>
    </xf>
    <xf numFmtId="49" fontId="4" fillId="12" borderId="2" xfId="0" applyNumberFormat="1" applyFont="1" applyFill="1" applyBorder="1" applyAlignment="1">
      <alignment horizontal="center" wrapText="1"/>
    </xf>
    <xf numFmtId="165" fontId="4" fillId="12" borderId="1" xfId="0" applyNumberFormat="1" applyFont="1" applyFill="1" applyBorder="1" applyAlignment="1">
      <alignment horizontal="center" vertical="center" wrapText="1"/>
    </xf>
    <xf numFmtId="166" fontId="4" fillId="12" borderId="1" xfId="0" applyNumberFormat="1" applyFont="1" applyFill="1" applyBorder="1" applyAlignment="1">
      <alignment horizontal="center"/>
    </xf>
    <xf numFmtId="16" fontId="4" fillId="12" borderId="1" xfId="0" applyNumberFormat="1" applyFont="1" applyFill="1" applyBorder="1" applyAlignment="1">
      <alignment horizontal="center"/>
    </xf>
    <xf numFmtId="164" fontId="4" fillId="12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165" fontId="10" fillId="5" borderId="1" xfId="0" applyNumberFormat="1" applyFont="1" applyFill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" fontId="22" fillId="8" borderId="9" xfId="0" applyNumberFormat="1" applyFont="1" applyFill="1" applyBorder="1"/>
    <xf numFmtId="16" fontId="4" fillId="12" borderId="3" xfId="0" applyNumberFormat="1" applyFont="1" applyFill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4" fillId="12" borderId="3" xfId="0" applyFont="1" applyFill="1" applyBorder="1" applyAlignment="1">
      <alignment horizontal="center" wrapText="1"/>
    </xf>
    <xf numFmtId="165" fontId="23" fillId="0" borderId="16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/>
    </xf>
    <xf numFmtId="49" fontId="23" fillId="12" borderId="1" xfId="0" applyNumberFormat="1" applyFont="1" applyFill="1" applyBorder="1" applyAlignment="1">
      <alignment horizontal="center"/>
    </xf>
    <xf numFmtId="0" fontId="23" fillId="12" borderId="1" xfId="0" applyFont="1" applyFill="1" applyBorder="1" applyAlignment="1">
      <alignment horizontal="center" wrapText="1"/>
    </xf>
    <xf numFmtId="165" fontId="23" fillId="12" borderId="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12" borderId="5" xfId="0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16" fontId="23" fillId="12" borderId="2" xfId="0" applyNumberFormat="1" applyFont="1" applyFill="1" applyBorder="1" applyAlignment="1">
      <alignment horizontal="center"/>
    </xf>
    <xf numFmtId="16" fontId="23" fillId="0" borderId="2" xfId="0" applyNumberFormat="1" applyFont="1" applyBorder="1" applyAlignment="1">
      <alignment horizontal="center"/>
    </xf>
    <xf numFmtId="16" fontId="23" fillId="0" borderId="22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 wrapText="1"/>
    </xf>
    <xf numFmtId="166" fontId="23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/>
    </xf>
    <xf numFmtId="165" fontId="23" fillId="12" borderId="21" xfId="0" applyNumberFormat="1" applyFont="1" applyFill="1" applyBorder="1" applyAlignment="1">
      <alignment horizontal="center" vertical="center" wrapText="1"/>
    </xf>
    <xf numFmtId="0" fontId="23" fillId="12" borderId="21" xfId="0" applyFont="1" applyFill="1" applyBorder="1" applyAlignment="1">
      <alignment horizontal="center"/>
    </xf>
    <xf numFmtId="49" fontId="24" fillId="12" borderId="1" xfId="0" applyNumberFormat="1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 wrapText="1"/>
    </xf>
    <xf numFmtId="0" fontId="24" fillId="12" borderId="1" xfId="0" applyFont="1" applyFill="1" applyBorder="1" applyAlignment="1">
      <alignment horizontal="center" vertical="center"/>
    </xf>
    <xf numFmtId="49" fontId="26" fillId="13" borderId="16" xfId="0" applyNumberFormat="1" applyFont="1" applyFill="1" applyBorder="1" applyAlignment="1">
      <alignment horizontal="center" vertical="center"/>
    </xf>
    <xf numFmtId="49" fontId="5" fillId="13" borderId="3" xfId="0" applyNumberFormat="1" applyFont="1" applyFill="1" applyBorder="1" applyAlignment="1">
      <alignment horizontal="center" vertical="center"/>
    </xf>
    <xf numFmtId="164" fontId="22" fillId="8" borderId="12" xfId="0" applyNumberFormat="1" applyFont="1" applyFill="1" applyBorder="1" applyAlignment="1">
      <alignment horizontal="center" vertical="center"/>
    </xf>
    <xf numFmtId="0" fontId="0" fillId="13" borderId="0" xfId="0" applyFill="1"/>
    <xf numFmtId="165" fontId="23" fillId="0" borderId="2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6" fillId="12" borderId="1" xfId="0" applyNumberFormat="1" applyFont="1" applyFill="1" applyBorder="1" applyAlignment="1">
      <alignment horizontal="center" vertical="center"/>
    </xf>
    <xf numFmtId="49" fontId="24" fillId="12" borderId="5" xfId="0" applyNumberFormat="1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2" borderId="3" xfId="0" applyNumberFormat="1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wrapText="1"/>
    </xf>
    <xf numFmtId="165" fontId="23" fillId="12" borderId="1" xfId="0" applyNumberFormat="1" applyFont="1" applyFill="1" applyBorder="1" applyAlignment="1">
      <alignment horizontal="center" vertical="center" wrapText="1"/>
    </xf>
    <xf numFmtId="0" fontId="30" fillId="12" borderId="5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49" fontId="23" fillId="0" borderId="6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27" fillId="0" borderId="6" xfId="0" applyNumberFormat="1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wrapText="1"/>
    </xf>
    <xf numFmtId="16" fontId="4" fillId="0" borderId="6" xfId="0" applyNumberFormat="1" applyFont="1" applyBorder="1" applyAlignment="1">
      <alignment horizontal="center" wrapText="1"/>
    </xf>
    <xf numFmtId="49" fontId="26" fillId="14" borderId="1" xfId="0" applyNumberFormat="1" applyFont="1" applyFill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49" fontId="31" fillId="0" borderId="4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/>
    <xf numFmtId="16" fontId="23" fillId="0" borderId="7" xfId="0" applyNumberFormat="1" applyFont="1" applyBorder="1" applyAlignment="1">
      <alignment horizontal="center" wrapText="1"/>
    </xf>
    <xf numFmtId="16" fontId="23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22" fillId="8" borderId="1" xfId="0" applyNumberFormat="1" applyFont="1" applyFill="1" applyBorder="1"/>
    <xf numFmtId="164" fontId="22" fillId="8" borderId="1" xfId="0" applyNumberFormat="1" applyFont="1" applyFill="1" applyBorder="1" applyAlignment="1">
      <alignment horizontal="center"/>
    </xf>
    <xf numFmtId="164" fontId="22" fillId="13" borderId="1" xfId="0" applyNumberFormat="1" applyFont="1" applyFill="1" applyBorder="1"/>
    <xf numFmtId="49" fontId="4" fillId="0" borderId="8" xfId="0" applyNumberFormat="1" applyFont="1" applyBorder="1" applyAlignment="1">
      <alignment horizontal="center" vertical="top"/>
    </xf>
    <xf numFmtId="164" fontId="4" fillId="13" borderId="4" xfId="0" applyNumberFormat="1" applyFont="1" applyFill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4" fillId="5" borderId="21" xfId="0" applyNumberFormat="1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 wrapText="1"/>
    </xf>
    <xf numFmtId="165" fontId="4" fillId="5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center" vertical="top"/>
    </xf>
    <xf numFmtId="49" fontId="4" fillId="12" borderId="16" xfId="0" applyNumberFormat="1" applyFont="1" applyFill="1" applyBorder="1" applyAlignment="1">
      <alignment horizontal="center" vertical="center"/>
    </xf>
    <xf numFmtId="165" fontId="4" fillId="12" borderId="16" xfId="0" applyNumberFormat="1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horizontal="center" wrapText="1"/>
    </xf>
    <xf numFmtId="165" fontId="17" fillId="12" borderId="16" xfId="0" applyNumberFormat="1" applyFont="1" applyFill="1" applyBorder="1" applyAlignment="1">
      <alignment horizontal="center" vertical="center" wrapText="1"/>
    </xf>
    <xf numFmtId="0" fontId="5" fillId="12" borderId="16" xfId="1" applyFont="1" applyFill="1" applyBorder="1" applyAlignment="1">
      <alignment horizontal="center" vertical="center"/>
    </xf>
    <xf numFmtId="164" fontId="25" fillId="8" borderId="1" xfId="0" applyNumberFormat="1" applyFont="1" applyFill="1" applyBorder="1" applyAlignment="1">
      <alignment vertical="center"/>
    </xf>
    <xf numFmtId="0" fontId="23" fillId="12" borderId="25" xfId="0" applyFont="1" applyFill="1" applyBorder="1" applyAlignment="1">
      <alignment horizontal="center"/>
    </xf>
    <xf numFmtId="0" fontId="24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horizontal="center" wrapText="1"/>
    </xf>
    <xf numFmtId="0" fontId="7" fillId="0" borderId="11" xfId="0" applyFont="1" applyBorder="1" applyAlignment="1">
      <alignment horizontal="center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" fontId="22" fillId="8" borderId="5" xfId="0" applyNumberFormat="1" applyFont="1" applyFill="1" applyBorder="1"/>
    <xf numFmtId="0" fontId="7" fillId="0" borderId="3" xfId="0" applyFont="1" applyBorder="1" applyAlignment="1">
      <alignment horizontal="center" wrapText="1"/>
    </xf>
    <xf numFmtId="165" fontId="7" fillId="0" borderId="3" xfId="0" applyNumberFormat="1" applyFont="1" applyBorder="1" applyAlignment="1">
      <alignment horizontal="center" wrapText="1"/>
    </xf>
    <xf numFmtId="0" fontId="4" fillId="12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 wrapText="1"/>
    </xf>
    <xf numFmtId="0" fontId="0" fillId="15" borderId="0" xfId="0" applyFill="1"/>
    <xf numFmtId="49" fontId="9" fillId="12" borderId="1" xfId="0" applyNumberFormat="1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 wrapText="1"/>
    </xf>
    <xf numFmtId="165" fontId="9" fillId="12" borderId="1" xfId="0" applyNumberFormat="1" applyFont="1" applyFill="1" applyBorder="1" applyAlignment="1">
      <alignment horizontal="center" wrapText="1"/>
    </xf>
    <xf numFmtId="16" fontId="4" fillId="12" borderId="1" xfId="0" applyNumberFormat="1" applyFont="1" applyFill="1" applyBorder="1" applyAlignment="1">
      <alignment horizontal="center" vertical="center"/>
    </xf>
    <xf numFmtId="16" fontId="23" fillId="12" borderId="1" xfId="0" applyNumberFormat="1" applyFont="1" applyFill="1" applyBorder="1" applyAlignment="1">
      <alignment horizontal="center" vertical="center"/>
    </xf>
    <xf numFmtId="49" fontId="31" fillId="12" borderId="4" xfId="0" applyNumberFormat="1" applyFont="1" applyFill="1" applyBorder="1" applyAlignment="1">
      <alignment horizontal="center" vertical="center"/>
    </xf>
    <xf numFmtId="164" fontId="4" fillId="12" borderId="4" xfId="0" applyNumberFormat="1" applyFont="1" applyFill="1" applyBorder="1" applyAlignment="1">
      <alignment horizontal="center"/>
    </xf>
    <xf numFmtId="164" fontId="4" fillId="12" borderId="1" xfId="0" applyNumberFormat="1" applyFont="1" applyFill="1" applyBorder="1"/>
    <xf numFmtId="0" fontId="4" fillId="12" borderId="0" xfId="0" applyFont="1" applyFill="1" applyAlignment="1">
      <alignment horizontal="left"/>
    </xf>
    <xf numFmtId="0" fontId="4" fillId="12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12" borderId="0" xfId="0" applyFont="1" applyFill="1"/>
    <xf numFmtId="0" fontId="15" fillId="0" borderId="1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12" borderId="1" xfId="0" applyFont="1" applyFill="1" applyBorder="1" applyAlignment="1">
      <alignment horizontal="center" vertical="center" wrapText="1"/>
    </xf>
    <xf numFmtId="0" fontId="33" fillId="0" borderId="0" xfId="0" applyFont="1"/>
    <xf numFmtId="0" fontId="4" fillId="0" borderId="0" xfId="0" applyFont="1" applyAlignment="1">
      <alignment vertical="top"/>
    </xf>
    <xf numFmtId="0" fontId="7" fillId="16" borderId="3" xfId="0" applyFont="1" applyFill="1" applyBorder="1" applyAlignment="1">
      <alignment horizontal="center" wrapText="1"/>
    </xf>
    <xf numFmtId="16" fontId="7" fillId="8" borderId="4" xfId="0" applyNumberFormat="1" applyFont="1" applyFill="1" applyBorder="1" applyAlignment="1">
      <alignment horizontal="center"/>
    </xf>
    <xf numFmtId="164" fontId="4" fillId="1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" fontId="22" fillId="8" borderId="22" xfId="0" applyNumberFormat="1" applyFont="1" applyFill="1" applyBorder="1"/>
    <xf numFmtId="16" fontId="22" fillId="8" borderId="36" xfId="0" applyNumberFormat="1" applyFont="1" applyFill="1" applyBorder="1"/>
    <xf numFmtId="16" fontId="22" fillId="8" borderId="22" xfId="0" applyNumberFormat="1" applyFont="1" applyFill="1" applyBorder="1" applyAlignment="1">
      <alignment horizontal="center"/>
    </xf>
    <xf numFmtId="16" fontId="22" fillId="8" borderId="31" xfId="0" applyNumberFormat="1" applyFont="1" applyFill="1" applyBorder="1"/>
    <xf numFmtId="49" fontId="4" fillId="0" borderId="16" xfId="0" applyNumberFormat="1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49" fontId="4" fillId="12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3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1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6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165" fontId="4" fillId="9" borderId="25" xfId="0" applyNumberFormat="1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wrapText="1"/>
    </xf>
    <xf numFmtId="0" fontId="0" fillId="12" borderId="0" xfId="0" applyFill="1" applyAlignment="1">
      <alignment horizontal="left"/>
    </xf>
    <xf numFmtId="0" fontId="0" fillId="12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2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2" borderId="0" xfId="0" applyFill="1"/>
    <xf numFmtId="0" fontId="6" fillId="1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2" borderId="0" xfId="0" applyFont="1" applyFill="1"/>
    <xf numFmtId="0" fontId="0" fillId="12" borderId="0" xfId="0" applyFill="1" applyAlignment="1">
      <alignment vertical="center"/>
    </xf>
    <xf numFmtId="164" fontId="22" fillId="8" borderId="37" xfId="0" applyNumberFormat="1" applyFont="1" applyFill="1" applyBorder="1"/>
    <xf numFmtId="164" fontId="22" fillId="8" borderId="38" xfId="0" applyNumberFormat="1" applyFont="1" applyFill="1" applyBorder="1"/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6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12" borderId="0" xfId="0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10" borderId="0" xfId="0" applyFill="1" applyAlignment="1">
      <alignment vertical="center" textRotation="255" wrapText="1"/>
    </xf>
    <xf numFmtId="0" fontId="0" fillId="11" borderId="0" xfId="0" applyFill="1" applyAlignment="1">
      <alignment vertical="center" wrapText="1"/>
    </xf>
    <xf numFmtId="0" fontId="4" fillId="1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" fontId="22" fillId="8" borderId="12" xfId="0" applyNumberFormat="1" applyFont="1" applyFill="1" applyBorder="1" applyAlignment="1">
      <alignment horizontal="center"/>
    </xf>
    <xf numFmtId="166" fontId="4" fillId="5" borderId="6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35" fillId="0" borderId="0" xfId="0" applyFont="1"/>
    <xf numFmtId="16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17" borderId="3" xfId="0" applyFont="1" applyFill="1" applyBorder="1" applyAlignment="1">
      <alignment horizontal="center" vertical="center" wrapText="1"/>
    </xf>
    <xf numFmtId="0" fontId="23" fillId="17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12" borderId="1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wrapText="1"/>
    </xf>
    <xf numFmtId="0" fontId="24" fillId="0" borderId="21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49" fontId="4" fillId="2" borderId="18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12" borderId="1" xfId="0" applyFont="1" applyFill="1" applyBorder="1" applyAlignment="1">
      <alignment horizontal="center" wrapText="1"/>
    </xf>
    <xf numFmtId="16" fontId="4" fillId="12" borderId="4" xfId="0" applyNumberFormat="1" applyFont="1" applyFill="1" applyBorder="1" applyAlignment="1">
      <alignment horizontal="center"/>
    </xf>
    <xf numFmtId="164" fontId="4" fillId="12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49" fontId="4" fillId="18" borderId="1" xfId="0" applyNumberFormat="1" applyFont="1" applyFill="1" applyBorder="1" applyAlignment="1">
      <alignment horizontal="center"/>
    </xf>
    <xf numFmtId="164" fontId="5" fillId="18" borderId="1" xfId="0" applyNumberFormat="1" applyFont="1" applyFill="1" applyBorder="1" applyAlignment="1">
      <alignment horizontal="center" vertical="center"/>
    </xf>
    <xf numFmtId="164" fontId="5" fillId="18" borderId="5" xfId="0" applyNumberFormat="1" applyFont="1" applyFill="1" applyBorder="1" applyAlignment="1">
      <alignment horizontal="center" vertical="center"/>
    </xf>
    <xf numFmtId="165" fontId="4" fillId="18" borderId="21" xfId="0" applyNumberFormat="1" applyFont="1" applyFill="1" applyBorder="1" applyAlignment="1">
      <alignment horizontal="center" vertical="center" wrapText="1"/>
    </xf>
    <xf numFmtId="0" fontId="24" fillId="18" borderId="3" xfId="0" applyFont="1" applyFill="1" applyBorder="1" applyAlignment="1">
      <alignment horizontal="center" wrapText="1"/>
    </xf>
    <xf numFmtId="0" fontId="24" fillId="18" borderId="1" xfId="0" applyFont="1" applyFill="1" applyBorder="1" applyAlignment="1">
      <alignment horizontal="center" vertical="center"/>
    </xf>
    <xf numFmtId="49" fontId="4" fillId="12" borderId="1" xfId="0" applyNumberFormat="1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/>
    </xf>
    <xf numFmtId="16" fontId="22" fillId="8" borderId="39" xfId="0" applyNumberFormat="1" applyFont="1" applyFill="1" applyBorder="1"/>
    <xf numFmtId="16" fontId="22" fillId="8" borderId="30" xfId="0" applyNumberFormat="1" applyFont="1" applyFill="1" applyBorder="1"/>
    <xf numFmtId="16" fontId="23" fillId="12" borderId="18" xfId="0" applyNumberFormat="1" applyFont="1" applyFill="1" applyBorder="1" applyAlignment="1">
      <alignment horizontal="center"/>
    </xf>
    <xf numFmtId="49" fontId="4" fillId="12" borderId="18" xfId="0" applyNumberFormat="1" applyFont="1" applyFill="1" applyBorder="1" applyAlignment="1">
      <alignment horizontal="center"/>
    </xf>
    <xf numFmtId="49" fontId="4" fillId="12" borderId="18" xfId="0" applyNumberFormat="1" applyFont="1" applyFill="1" applyBorder="1" applyAlignment="1">
      <alignment horizontal="center" wrapText="1"/>
    </xf>
    <xf numFmtId="0" fontId="23" fillId="12" borderId="1" xfId="0" applyFont="1" applyFill="1" applyBorder="1" applyAlignment="1">
      <alignment horizontal="center" vertical="center" wrapText="1"/>
    </xf>
    <xf numFmtId="49" fontId="26" fillId="12" borderId="4" xfId="0" applyNumberFormat="1" applyFont="1" applyFill="1" applyBorder="1" applyAlignment="1">
      <alignment horizontal="center" vertical="center"/>
    </xf>
    <xf numFmtId="49" fontId="4" fillId="12" borderId="4" xfId="0" applyNumberFormat="1" applyFont="1" applyFill="1" applyBorder="1" applyAlignment="1">
      <alignment horizontal="center" vertical="center"/>
    </xf>
    <xf numFmtId="165" fontId="23" fillId="12" borderId="31" xfId="0" applyNumberFormat="1" applyFont="1" applyFill="1" applyBorder="1" applyAlignment="1">
      <alignment horizontal="center" vertical="center" wrapText="1"/>
    </xf>
    <xf numFmtId="165" fontId="4" fillId="12" borderId="5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wrapText="1"/>
    </xf>
    <xf numFmtId="16" fontId="4" fillId="0" borderId="2" xfId="0" applyNumberFormat="1" applyFont="1" applyBorder="1" applyAlignment="1">
      <alignment horizontal="center" wrapText="1"/>
    </xf>
    <xf numFmtId="16" fontId="22" fillId="8" borderId="39" xfId="0" applyNumberFormat="1" applyFont="1" applyFill="1" applyBorder="1" applyAlignment="1">
      <alignment horizontal="center"/>
    </xf>
    <xf numFmtId="18" fontId="4" fillId="12" borderId="3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wrapText="1"/>
    </xf>
    <xf numFmtId="165" fontId="4" fillId="12" borderId="22" xfId="0" applyNumberFormat="1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/>
    </xf>
    <xf numFmtId="16" fontId="2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5" fontId="4" fillId="0" borderId="29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23" fillId="12" borderId="4" xfId="0" applyFont="1" applyFill="1" applyBorder="1" applyAlignment="1">
      <alignment horizontal="center" wrapText="1"/>
    </xf>
    <xf numFmtId="0" fontId="24" fillId="12" borderId="15" xfId="0" applyFont="1" applyFill="1" applyBorder="1" applyAlignment="1">
      <alignment horizontal="center" wrapText="1"/>
    </xf>
    <xf numFmtId="0" fontId="16" fillId="0" borderId="0" xfId="0" applyFont="1"/>
    <xf numFmtId="0" fontId="16" fillId="0" borderId="42" xfId="0" applyFont="1" applyBorder="1"/>
    <xf numFmtId="0" fontId="16" fillId="0" borderId="42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4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>
      <alignment wrapText="1"/>
    </xf>
    <xf numFmtId="0" fontId="16" fillId="0" borderId="45" xfId="0" applyFont="1" applyBorder="1"/>
    <xf numFmtId="0" fontId="16" fillId="0" borderId="46" xfId="0" applyFont="1" applyBorder="1"/>
    <xf numFmtId="0" fontId="0" fillId="0" borderId="45" xfId="0" applyBorder="1"/>
    <xf numFmtId="0" fontId="16" fillId="0" borderId="46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42" xfId="0" applyFont="1" applyBorder="1" applyAlignment="1">
      <alignment wrapText="1"/>
    </xf>
    <xf numFmtId="0" fontId="16" fillId="0" borderId="42" xfId="0" applyFont="1" applyBorder="1" applyAlignment="1">
      <alignment horizontal="center" vertical="center" wrapText="1"/>
    </xf>
    <xf numFmtId="16" fontId="16" fillId="0" borderId="46" xfId="0" applyNumberFormat="1" applyFont="1" applyBorder="1" applyAlignment="1">
      <alignment horizontal="center" vertical="center"/>
    </xf>
    <xf numFmtId="0" fontId="40" fillId="20" borderId="46" xfId="0" applyFont="1" applyFill="1" applyBorder="1" applyAlignment="1">
      <alignment horizontal="center" textRotation="90"/>
    </xf>
    <xf numFmtId="0" fontId="40" fillId="20" borderId="46" xfId="0" applyFont="1" applyFill="1" applyBorder="1" applyAlignment="1">
      <alignment horizontal="center" vertical="center" textRotation="90"/>
    </xf>
    <xf numFmtId="0" fontId="40" fillId="20" borderId="41" xfId="0" applyFont="1" applyFill="1" applyBorder="1" applyAlignment="1">
      <alignment horizontal="center" wrapText="1"/>
    </xf>
    <xf numFmtId="0" fontId="40" fillId="20" borderId="46" xfId="0" applyFont="1" applyFill="1" applyBorder="1" applyAlignment="1">
      <alignment horizontal="center"/>
    </xf>
    <xf numFmtId="0" fontId="40" fillId="20" borderId="42" xfId="0" applyFont="1" applyFill="1" applyBorder="1" applyAlignment="1">
      <alignment horizontal="center"/>
    </xf>
    <xf numFmtId="0" fontId="40" fillId="20" borderId="42" xfId="0" applyFont="1" applyFill="1" applyBorder="1" applyAlignment="1">
      <alignment horizontal="center" vertical="center" textRotation="90"/>
    </xf>
    <xf numFmtId="0" fontId="40" fillId="20" borderId="47" xfId="0" applyFont="1" applyFill="1" applyBorder="1" applyAlignment="1">
      <alignment horizontal="center" vertical="center" textRotation="90"/>
    </xf>
    <xf numFmtId="0" fontId="40" fillId="20" borderId="42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1" fillId="20" borderId="46" xfId="0" applyFont="1" applyFill="1" applyBorder="1" applyAlignment="1">
      <alignment horizontal="center" vertical="center" textRotation="90"/>
    </xf>
    <xf numFmtId="14" fontId="42" fillId="0" borderId="46" xfId="0" applyNumberFormat="1" applyFont="1" applyBorder="1"/>
    <xf numFmtId="49" fontId="16" fillId="0" borderId="46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6" fontId="16" fillId="0" borderId="46" xfId="0" applyNumberFormat="1" applyFont="1" applyBorder="1"/>
    <xf numFmtId="0" fontId="16" fillId="21" borderId="42" xfId="0" applyFont="1" applyFill="1" applyBorder="1"/>
    <xf numFmtId="0" fontId="16" fillId="21" borderId="46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6" fillId="21" borderId="46" xfId="0" applyNumberFormat="1" applyFont="1" applyFill="1" applyBorder="1" applyAlignment="1">
      <alignment horizontal="center" vertical="center"/>
    </xf>
    <xf numFmtId="0" fontId="16" fillId="21" borderId="42" xfId="0" applyFont="1" applyFill="1" applyBorder="1" applyAlignment="1">
      <alignment horizontal="center" vertical="center"/>
    </xf>
    <xf numFmtId="0" fontId="16" fillId="21" borderId="42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6" fillId="21" borderId="46" xfId="0" applyNumberFormat="1" applyFont="1" applyFill="1" applyBorder="1"/>
    <xf numFmtId="0" fontId="16" fillId="21" borderId="46" xfId="0" applyFont="1" applyFill="1" applyBorder="1"/>
    <xf numFmtId="0" fontId="16" fillId="21" borderId="44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21" borderId="43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1" borderId="0" xfId="0" applyFill="1"/>
    <xf numFmtId="49" fontId="16" fillId="21" borderId="46" xfId="0" applyNumberFormat="1" applyFont="1" applyFill="1" applyBorder="1" applyAlignment="1">
      <alignment horizontal="center" vertical="center"/>
    </xf>
    <xf numFmtId="16" fontId="16" fillId="0" borderId="4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/>
    </xf>
    <xf numFmtId="0" fontId="23" fillId="12" borderId="22" xfId="0" applyFont="1" applyFill="1" applyBorder="1" applyAlignment="1">
      <alignment horizontal="center"/>
    </xf>
    <xf numFmtId="165" fontId="4" fillId="12" borderId="4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16" fillId="21" borderId="42" xfId="0" applyFont="1" applyFill="1" applyBorder="1" applyAlignment="1">
      <alignment wrapText="1"/>
    </xf>
    <xf numFmtId="0" fontId="0" fillId="0" borderId="0" xfId="0" applyAlignment="1">
      <alignment horizontal="right" wrapText="1"/>
    </xf>
    <xf numFmtId="16" fontId="23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 wrapText="1"/>
    </xf>
    <xf numFmtId="16" fontId="4" fillId="3" borderId="5" xfId="0" applyNumberFormat="1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16" fontId="7" fillId="3" borderId="14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" fontId="4" fillId="3" borderId="6" xfId="0" applyNumberFormat="1" applyFont="1" applyFill="1" applyBorder="1" applyAlignment="1">
      <alignment horizontal="center" vertical="center"/>
    </xf>
    <xf numFmtId="0" fontId="23" fillId="12" borderId="3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" fontId="2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3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8" borderId="0" xfId="0" applyFont="1" applyFill="1" applyAlignment="1">
      <alignment horizontal="left" wrapText="1"/>
    </xf>
    <xf numFmtId="0" fontId="6" fillId="8" borderId="0" xfId="0" applyFont="1" applyFill="1" applyAlignment="1">
      <alignment horizontal="left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/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wrapText="1"/>
    </xf>
    <xf numFmtId="164" fontId="4" fillId="12" borderId="13" xfId="0" applyNumberFormat="1" applyFont="1" applyFill="1" applyBorder="1" applyAlignment="1">
      <alignment horizontal="center"/>
    </xf>
    <xf numFmtId="18" fontId="16" fillId="0" borderId="42" xfId="0" applyNumberFormat="1" applyFont="1" applyBorder="1" applyAlignment="1">
      <alignment horizontal="center" vertical="center"/>
    </xf>
    <xf numFmtId="167" fontId="4" fillId="12" borderId="1" xfId="0" applyNumberFormat="1" applyFont="1" applyFill="1" applyBorder="1" applyAlignment="1">
      <alignment horizontal="center"/>
    </xf>
    <xf numFmtId="0" fontId="40" fillId="20" borderId="42" xfId="0" applyFont="1" applyFill="1" applyBorder="1" applyAlignment="1">
      <alignment horizontal="center" vertical="center" textRotation="90" wrapText="1"/>
    </xf>
    <xf numFmtId="0" fontId="48" fillId="22" borderId="0" xfId="0" applyFont="1" applyFill="1"/>
    <xf numFmtId="0" fontId="49" fillId="23" borderId="48" xfId="0" applyFont="1" applyFill="1" applyBorder="1" applyAlignment="1">
      <alignment readingOrder="1"/>
    </xf>
    <xf numFmtId="0" fontId="4" fillId="5" borderId="1" xfId="0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 vertical="top"/>
    </xf>
    <xf numFmtId="49" fontId="4" fillId="5" borderId="1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4" fillId="24" borderId="1" xfId="0" applyFont="1" applyFill="1" applyBorder="1" applyAlignment="1">
      <alignment horizontal="center"/>
    </xf>
    <xf numFmtId="0" fontId="9" fillId="24" borderId="18" xfId="0" applyFont="1" applyFill="1" applyBorder="1" applyAlignment="1">
      <alignment horizontal="center" vertical="top"/>
    </xf>
    <xf numFmtId="0" fontId="4" fillId="24" borderId="23" xfId="0" applyFont="1" applyFill="1" applyBorder="1" applyAlignment="1">
      <alignment horizontal="center"/>
    </xf>
    <xf numFmtId="49" fontId="4" fillId="24" borderId="3" xfId="0" applyNumberFormat="1" applyFont="1" applyFill="1" applyBorder="1" applyAlignment="1">
      <alignment horizontal="center"/>
    </xf>
    <xf numFmtId="0" fontId="4" fillId="24" borderId="3" xfId="0" applyFont="1" applyFill="1" applyBorder="1" applyAlignment="1">
      <alignment horizontal="center" wrapText="1"/>
    </xf>
    <xf numFmtId="0" fontId="4" fillId="24" borderId="17" xfId="0" applyFont="1" applyFill="1" applyBorder="1" applyAlignment="1">
      <alignment horizontal="center" wrapText="1"/>
    </xf>
    <xf numFmtId="0" fontId="4" fillId="24" borderId="6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164" fontId="4" fillId="0" borderId="32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23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13" borderId="29" xfId="0" applyFont="1" applyFill="1" applyBorder="1" applyAlignment="1">
      <alignment horizontal="center" vertical="center" wrapText="1"/>
    </xf>
    <xf numFmtId="0" fontId="7" fillId="13" borderId="30" xfId="0" applyFont="1" applyFill="1" applyBorder="1" applyAlignment="1">
      <alignment horizontal="center" vertical="center" wrapText="1"/>
    </xf>
    <xf numFmtId="0" fontId="7" fillId="13" borderId="3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9" fontId="27" fillId="13" borderId="29" xfId="0" applyNumberFormat="1" applyFont="1" applyFill="1" applyBorder="1" applyAlignment="1">
      <alignment horizontal="center" vertical="center"/>
    </xf>
    <xf numFmtId="49" fontId="27" fillId="13" borderId="30" xfId="0" applyNumberFormat="1" applyFont="1" applyFill="1" applyBorder="1" applyAlignment="1">
      <alignment horizontal="center" vertical="center"/>
    </xf>
    <xf numFmtId="49" fontId="27" fillId="13" borderId="23" xfId="0" applyNumberFormat="1" applyFont="1" applyFill="1" applyBorder="1" applyAlignment="1">
      <alignment horizontal="center" vertical="center"/>
    </xf>
    <xf numFmtId="49" fontId="0" fillId="13" borderId="4" xfId="0" applyNumberFormat="1" applyFill="1" applyBorder="1" applyAlignment="1">
      <alignment horizontal="center"/>
    </xf>
    <xf numFmtId="49" fontId="0" fillId="13" borderId="7" xfId="0" applyNumberFormat="1" applyFill="1" applyBorder="1" applyAlignment="1">
      <alignment horizontal="center"/>
    </xf>
    <xf numFmtId="49" fontId="0" fillId="13" borderId="5" xfId="0" applyNumberFormat="1" applyFill="1" applyBorder="1" applyAlignment="1">
      <alignment horizontal="center"/>
    </xf>
    <xf numFmtId="16" fontId="28" fillId="13" borderId="8" xfId="0" applyNumberFormat="1" applyFont="1" applyFill="1" applyBorder="1" applyAlignment="1">
      <alignment horizontal="center"/>
    </xf>
    <xf numFmtId="16" fontId="28" fillId="13" borderId="9" xfId="0" applyNumberFormat="1" applyFont="1" applyFill="1" applyBorder="1" applyAlignment="1">
      <alignment horizontal="center"/>
    </xf>
    <xf numFmtId="16" fontId="28" fillId="13" borderId="10" xfId="0" applyNumberFormat="1" applyFont="1" applyFill="1" applyBorder="1" applyAlignment="1">
      <alignment horizontal="center"/>
    </xf>
    <xf numFmtId="164" fontId="32" fillId="13" borderId="1" xfId="0" applyNumberFormat="1" applyFont="1" applyFill="1" applyBorder="1" applyAlignment="1">
      <alignment horizontal="center"/>
    </xf>
    <xf numFmtId="0" fontId="16" fillId="19" borderId="40" xfId="0" applyFont="1" applyFill="1" applyBorder="1" applyAlignment="1">
      <alignment horizontal="center" vertical="center"/>
    </xf>
    <xf numFmtId="0" fontId="16" fillId="19" borderId="0" xfId="0" applyFont="1" applyFill="1" applyAlignment="1">
      <alignment horizontal="center" vertical="center"/>
    </xf>
    <xf numFmtId="0" fontId="16" fillId="19" borderId="24" xfId="0" applyFont="1" applyFill="1" applyBorder="1" applyAlignment="1">
      <alignment horizontal="center" vertical="center"/>
    </xf>
    <xf numFmtId="0" fontId="16" fillId="19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 2" xfId="2" xr:uid="{1C446972-2B09-47D8-A701-35A43337B976}"/>
  </cellStyles>
  <dxfs count="0"/>
  <tableStyles count="0" defaultTableStyle="TableStyleMedium2" defaultPivotStyle="PivotStyleLight16"/>
  <colors>
    <mruColors>
      <color rgb="FFEB813E"/>
      <color rgb="FF66FFFF"/>
      <color rgb="FFCCFFCC"/>
      <color rgb="FFF2CEEF"/>
      <color rgb="FFFFFFFF"/>
      <color rgb="FFCC99FF"/>
      <color rgb="FFCCCCFF"/>
      <color rgb="FFFF7C80"/>
      <color rgb="FFFF99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F84D-9BC4-4CD2-B6A9-6554A2868C8C}">
  <sheetPr>
    <pageSetUpPr fitToPage="1"/>
  </sheetPr>
  <dimension ref="A1:BB159"/>
  <sheetViews>
    <sheetView tabSelected="1" zoomScaleNormal="100" workbookViewId="0">
      <pane ySplit="3" topLeftCell="A4" activePane="bottomLeft" state="frozen"/>
      <selection pane="bottomLeft" activeCell="F21" sqref="F21"/>
    </sheetView>
  </sheetViews>
  <sheetFormatPr defaultRowHeight="15" customHeight="1" x14ac:dyDescent="0.35"/>
  <cols>
    <col min="1" max="1" width="16.7265625" style="5" bestFit="1" customWidth="1"/>
    <col min="2" max="2" width="14.54296875" style="38" bestFit="1" customWidth="1"/>
    <col min="3" max="3" width="16" style="38" customWidth="1"/>
    <col min="4" max="4" width="38.7265625" style="35" customWidth="1"/>
    <col min="5" max="5" width="21" style="35" customWidth="1"/>
    <col min="6" max="6" width="36.1796875" style="35" bestFit="1" customWidth="1"/>
    <col min="7" max="7" width="30.453125" style="36" customWidth="1"/>
    <col min="8" max="8" width="30.54296875" style="41" bestFit="1" customWidth="1"/>
    <col min="9" max="10" width="36.54296875" style="37" bestFit="1" customWidth="1"/>
    <col min="11" max="11" width="32.453125" style="372" customWidth="1"/>
    <col min="12" max="12" width="36.54296875" style="80" bestFit="1" customWidth="1"/>
    <col min="13" max="13" width="40.1796875" style="80" bestFit="1" customWidth="1"/>
    <col min="14" max="14" width="10" style="350" bestFit="1" customWidth="1"/>
    <col min="15" max="15" width="14.7265625" style="350" bestFit="1" customWidth="1"/>
    <col min="16" max="16" width="17.26953125" style="80" bestFit="1" customWidth="1"/>
    <col min="17" max="17" width="11.26953125" bestFit="1" customWidth="1"/>
    <col min="18" max="18" width="10" customWidth="1"/>
  </cols>
  <sheetData>
    <row r="1" spans="1:54" s="336" customFormat="1" ht="51" customHeight="1" x14ac:dyDescent="0.3">
      <c r="A1" s="560" t="s">
        <v>0</v>
      </c>
      <c r="B1" s="561"/>
      <c r="C1" s="561"/>
      <c r="D1" s="562"/>
      <c r="E1" s="562"/>
      <c r="F1" s="562"/>
      <c r="G1" s="562"/>
      <c r="H1" s="562"/>
      <c r="I1" s="562"/>
      <c r="J1" s="562"/>
      <c r="K1" s="371" t="s">
        <v>1</v>
      </c>
      <c r="L1" s="79" t="s">
        <v>2</v>
      </c>
      <c r="M1" s="79" t="s">
        <v>3</v>
      </c>
      <c r="N1" s="548" t="s">
        <v>4</v>
      </c>
      <c r="O1" s="548"/>
      <c r="P1" s="78" t="s">
        <v>5</v>
      </c>
      <c r="Q1" s="78" t="s">
        <v>6</v>
      </c>
      <c r="R1" s="85" t="s">
        <v>7</v>
      </c>
      <c r="S1" s="85" t="s">
        <v>8</v>
      </c>
      <c r="T1" s="85" t="s">
        <v>9</v>
      </c>
      <c r="U1" s="85" t="s">
        <v>10</v>
      </c>
      <c r="V1" s="85" t="s">
        <v>11</v>
      </c>
      <c r="W1" s="85" t="s">
        <v>12</v>
      </c>
      <c r="X1" s="85" t="s">
        <v>13</v>
      </c>
      <c r="Y1" s="85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</row>
    <row r="2" spans="1:54" ht="13.5" hidden="1" customHeight="1" x14ac:dyDescent="0.35">
      <c r="A2" s="559"/>
      <c r="B2" s="559"/>
      <c r="C2" s="559"/>
      <c r="D2" s="559"/>
      <c r="E2" s="559"/>
      <c r="F2" s="559"/>
      <c r="G2" s="559"/>
      <c r="H2" s="559"/>
      <c r="I2" s="559"/>
      <c r="J2" s="559"/>
      <c r="P2"/>
    </row>
    <row r="3" spans="1:54" ht="15.5" x14ac:dyDescent="0.35">
      <c r="A3" s="2" t="s">
        <v>14</v>
      </c>
      <c r="B3" s="17" t="s">
        <v>15</v>
      </c>
      <c r="C3" s="17" t="s">
        <v>16</v>
      </c>
      <c r="D3" s="56" t="s">
        <v>17</v>
      </c>
      <c r="E3" s="59" t="s">
        <v>18</v>
      </c>
      <c r="F3" s="57" t="s">
        <v>19</v>
      </c>
      <c r="G3" s="18" t="s">
        <v>20</v>
      </c>
      <c r="H3" s="39" t="s">
        <v>21</v>
      </c>
      <c r="I3" s="19" t="s">
        <v>22</v>
      </c>
      <c r="J3" s="19" t="s">
        <v>23</v>
      </c>
      <c r="N3" s="350" t="s">
        <v>24</v>
      </c>
      <c r="O3" s="350" t="s">
        <v>25</v>
      </c>
      <c r="P3"/>
    </row>
    <row r="4" spans="1:54" ht="19.5" customHeight="1" x14ac:dyDescent="0.5">
      <c r="A4" s="159"/>
      <c r="B4" s="181"/>
      <c r="C4" s="181"/>
      <c r="D4" s="181"/>
      <c r="E4" s="221"/>
      <c r="F4" s="339" t="s">
        <v>26</v>
      </c>
      <c r="G4" s="181"/>
      <c r="H4" s="181"/>
      <c r="I4" s="181"/>
      <c r="J4" s="316"/>
      <c r="N4" s="351" t="b">
        <v>0</v>
      </c>
      <c r="O4" s="351" t="b">
        <v>0</v>
      </c>
      <c r="P4"/>
      <c r="Q4" s="351" t="b">
        <v>0</v>
      </c>
      <c r="R4" s="351" t="b">
        <v>0</v>
      </c>
      <c r="S4" s="351" t="b">
        <v>0</v>
      </c>
      <c r="T4" s="351" t="b">
        <v>0</v>
      </c>
      <c r="U4" s="351" t="b">
        <v>0</v>
      </c>
      <c r="V4" s="351" t="b">
        <v>0</v>
      </c>
      <c r="W4" s="351" t="b">
        <v>0</v>
      </c>
      <c r="X4" s="351" t="b">
        <v>0</v>
      </c>
    </row>
    <row r="5" spans="1:54" ht="20.25" customHeight="1" x14ac:dyDescent="0.35">
      <c r="A5" s="93" t="s">
        <v>27</v>
      </c>
      <c r="B5" s="94" t="s">
        <v>28</v>
      </c>
      <c r="C5" s="94" t="s">
        <v>29</v>
      </c>
      <c r="D5" s="95" t="s">
        <v>30</v>
      </c>
      <c r="E5" s="95" t="s">
        <v>31</v>
      </c>
      <c r="F5" s="95" t="s">
        <v>31</v>
      </c>
      <c r="G5" s="96"/>
      <c r="H5" s="96" t="s">
        <v>32</v>
      </c>
      <c r="I5" s="97"/>
      <c r="J5" s="97"/>
      <c r="N5" s="351" t="b">
        <v>0</v>
      </c>
      <c r="O5" s="351" t="b">
        <v>0</v>
      </c>
      <c r="P5"/>
      <c r="Q5" s="351" t="b">
        <v>0</v>
      </c>
      <c r="R5" s="351" t="b">
        <v>0</v>
      </c>
      <c r="S5" s="351" t="b">
        <v>0</v>
      </c>
      <c r="T5" s="351" t="b">
        <v>0</v>
      </c>
      <c r="U5" s="351" t="b">
        <v>0</v>
      </c>
      <c r="V5" s="351" t="b">
        <v>0</v>
      </c>
      <c r="W5" s="351" t="b">
        <v>0</v>
      </c>
      <c r="X5" s="351" t="b">
        <v>0</v>
      </c>
    </row>
    <row r="6" spans="1:54" ht="27.75" customHeight="1" x14ac:dyDescent="0.35">
      <c r="A6" s="93" t="s">
        <v>27</v>
      </c>
      <c r="B6" s="94" t="s">
        <v>33</v>
      </c>
      <c r="C6" s="94" t="s">
        <v>34</v>
      </c>
      <c r="D6" s="95" t="s">
        <v>35</v>
      </c>
      <c r="E6" s="95" t="s">
        <v>31</v>
      </c>
      <c r="F6" s="95" t="s">
        <v>31</v>
      </c>
      <c r="G6" s="96"/>
      <c r="H6" s="96" t="s">
        <v>32</v>
      </c>
      <c r="I6" s="97"/>
      <c r="J6" s="97"/>
      <c r="N6" s="351" t="b">
        <v>0</v>
      </c>
      <c r="O6" s="351" t="b">
        <v>0</v>
      </c>
      <c r="P6"/>
      <c r="Q6" s="351" t="b">
        <v>0</v>
      </c>
      <c r="R6" s="351" t="b">
        <v>0</v>
      </c>
      <c r="S6" s="351" t="b">
        <v>0</v>
      </c>
      <c r="T6" s="351" t="b">
        <v>0</v>
      </c>
      <c r="U6" s="351" t="b">
        <v>0</v>
      </c>
      <c r="V6" s="351" t="b">
        <v>0</v>
      </c>
      <c r="W6" s="351" t="b">
        <v>0</v>
      </c>
      <c r="X6" s="351" t="b">
        <v>0</v>
      </c>
    </row>
    <row r="7" spans="1:54" ht="17.25" customHeight="1" x14ac:dyDescent="0.35">
      <c r="A7" s="93" t="s">
        <v>27</v>
      </c>
      <c r="B7" s="94" t="s">
        <v>33</v>
      </c>
      <c r="C7" s="94" t="s">
        <v>34</v>
      </c>
      <c r="D7" s="95" t="s">
        <v>36</v>
      </c>
      <c r="E7" s="95" t="s">
        <v>31</v>
      </c>
      <c r="F7" s="95" t="s">
        <v>31</v>
      </c>
      <c r="G7" s="96"/>
      <c r="H7" s="96" t="s">
        <v>37</v>
      </c>
      <c r="I7" s="97"/>
      <c r="J7" s="97"/>
      <c r="N7" s="351" t="b">
        <v>0</v>
      </c>
      <c r="O7" s="351" t="b">
        <v>0</v>
      </c>
      <c r="P7"/>
      <c r="Q7" s="351" t="b">
        <v>0</v>
      </c>
      <c r="R7" s="351" t="b">
        <v>0</v>
      </c>
      <c r="S7" s="351" t="b">
        <v>0</v>
      </c>
      <c r="T7" s="351" t="b">
        <v>0</v>
      </c>
      <c r="U7" s="351" t="b">
        <v>0</v>
      </c>
      <c r="V7" s="351" t="b">
        <v>0</v>
      </c>
      <c r="W7" s="351" t="b">
        <v>0</v>
      </c>
      <c r="X7" s="351" t="b">
        <v>0</v>
      </c>
    </row>
    <row r="8" spans="1:54" ht="15.75" customHeight="1" x14ac:dyDescent="0.35">
      <c r="A8" s="93" t="s">
        <v>27</v>
      </c>
      <c r="B8" s="94" t="s">
        <v>33</v>
      </c>
      <c r="C8" s="94" t="s">
        <v>34</v>
      </c>
      <c r="D8" s="95" t="s">
        <v>38</v>
      </c>
      <c r="E8" s="95" t="s">
        <v>31</v>
      </c>
      <c r="F8" s="95" t="s">
        <v>31</v>
      </c>
      <c r="G8" s="96"/>
      <c r="H8" s="96" t="s">
        <v>37</v>
      </c>
      <c r="I8" s="97"/>
      <c r="J8" s="97"/>
      <c r="N8" s="351" t="b">
        <v>0</v>
      </c>
      <c r="O8" s="351" t="b">
        <v>0</v>
      </c>
      <c r="P8"/>
      <c r="Q8" s="351" t="b">
        <v>0</v>
      </c>
      <c r="R8" s="351" t="b">
        <v>0</v>
      </c>
      <c r="S8" s="351" t="b">
        <v>0</v>
      </c>
      <c r="T8" s="351" t="b">
        <v>0</v>
      </c>
      <c r="U8" s="351" t="b">
        <v>0</v>
      </c>
      <c r="V8" s="351" t="b">
        <v>0</v>
      </c>
      <c r="W8" s="351" t="b">
        <v>0</v>
      </c>
      <c r="X8" s="351" t="b">
        <v>0</v>
      </c>
    </row>
    <row r="9" spans="1:54" ht="18" customHeight="1" x14ac:dyDescent="0.35">
      <c r="A9" s="93" t="s">
        <v>27</v>
      </c>
      <c r="B9" s="94" t="s">
        <v>39</v>
      </c>
      <c r="C9" s="94" t="s">
        <v>34</v>
      </c>
      <c r="D9" s="95" t="s">
        <v>40</v>
      </c>
      <c r="E9" s="95" t="s">
        <v>31</v>
      </c>
      <c r="F9" s="95" t="s">
        <v>31</v>
      </c>
      <c r="G9" s="96"/>
      <c r="H9" s="96" t="s">
        <v>32</v>
      </c>
      <c r="I9" s="97"/>
      <c r="J9" s="97"/>
      <c r="N9" s="351" t="b">
        <v>0</v>
      </c>
      <c r="O9" s="351" t="b">
        <v>0</v>
      </c>
      <c r="P9"/>
      <c r="Q9" s="351" t="b">
        <v>0</v>
      </c>
      <c r="R9" s="351" t="b">
        <v>0</v>
      </c>
      <c r="S9" s="351" t="b">
        <v>0</v>
      </c>
      <c r="T9" s="351" t="b">
        <v>0</v>
      </c>
      <c r="U9" s="351" t="b">
        <v>0</v>
      </c>
      <c r="V9" s="351" t="b">
        <v>0</v>
      </c>
      <c r="W9" s="351" t="b">
        <v>0</v>
      </c>
      <c r="X9" s="351" t="b">
        <v>0</v>
      </c>
    </row>
    <row r="10" spans="1:54" s="91" customFormat="1" ht="21" x14ac:dyDescent="0.5">
      <c r="A10" s="159"/>
      <c r="B10" s="160"/>
      <c r="C10" s="160"/>
      <c r="D10" s="160"/>
      <c r="E10" s="160"/>
      <c r="F10" s="129" t="s">
        <v>41</v>
      </c>
      <c r="G10" s="160"/>
      <c r="H10" s="160"/>
      <c r="I10" s="160"/>
      <c r="J10" s="161"/>
      <c r="K10" s="373"/>
      <c r="L10" s="90"/>
      <c r="M10" s="90"/>
      <c r="N10" s="357" t="b">
        <v>0</v>
      </c>
      <c r="O10" s="357" t="b">
        <v>0</v>
      </c>
    </row>
    <row r="11" spans="1:54" s="1" customFormat="1" ht="14.5" x14ac:dyDescent="0.35">
      <c r="A11" s="312" t="s">
        <v>42</v>
      </c>
      <c r="B11" s="315" t="s">
        <v>33</v>
      </c>
      <c r="C11" s="317" t="s">
        <v>43</v>
      </c>
      <c r="D11" s="317" t="s">
        <v>44</v>
      </c>
      <c r="E11" s="317" t="s">
        <v>45</v>
      </c>
      <c r="F11" s="317" t="s">
        <v>45</v>
      </c>
      <c r="G11" s="318" t="s">
        <v>46</v>
      </c>
      <c r="H11" s="338" t="s">
        <v>47</v>
      </c>
      <c r="I11" s="313" t="s">
        <v>48</v>
      </c>
      <c r="J11" s="314" t="s">
        <v>49</v>
      </c>
      <c r="K11" s="377"/>
      <c r="L11" s="81"/>
      <c r="M11" s="81"/>
      <c r="N11" s="352" t="b">
        <v>0</v>
      </c>
      <c r="O11" s="352" t="b">
        <v>0</v>
      </c>
      <c r="Q11" s="351" t="b">
        <v>0</v>
      </c>
      <c r="R11" s="351" t="b">
        <v>0</v>
      </c>
      <c r="S11" s="351" t="b">
        <v>0</v>
      </c>
      <c r="T11" s="351" t="b">
        <v>0</v>
      </c>
      <c r="U11" s="351" t="b">
        <v>0</v>
      </c>
      <c r="V11" s="351" t="b">
        <v>0</v>
      </c>
      <c r="W11" s="351" t="b">
        <v>0</v>
      </c>
      <c r="X11" s="351" t="b">
        <v>0</v>
      </c>
    </row>
    <row r="12" spans="1:54" s="1" customFormat="1" ht="26.5" customHeight="1" x14ac:dyDescent="0.35">
      <c r="A12" s="315" t="s">
        <v>50</v>
      </c>
      <c r="B12" s="315" t="s">
        <v>33</v>
      </c>
      <c r="C12" s="317" t="s">
        <v>51</v>
      </c>
      <c r="D12" s="317" t="s">
        <v>52</v>
      </c>
      <c r="E12" s="317" t="s">
        <v>45</v>
      </c>
      <c r="F12" s="317" t="s">
        <v>45</v>
      </c>
      <c r="G12" s="318" t="s">
        <v>46</v>
      </c>
      <c r="H12" s="338" t="s">
        <v>47</v>
      </c>
      <c r="I12" s="313" t="s">
        <v>48</v>
      </c>
      <c r="J12" s="314" t="s">
        <v>49</v>
      </c>
      <c r="K12" s="377"/>
      <c r="L12" s="81"/>
      <c r="M12" s="81"/>
      <c r="N12" s="352" t="b">
        <v>0</v>
      </c>
      <c r="O12" s="352" t="b">
        <v>0</v>
      </c>
      <c r="Q12" s="351" t="b">
        <v>0</v>
      </c>
      <c r="R12" s="351" t="b">
        <v>0</v>
      </c>
      <c r="S12" s="351" t="b">
        <v>0</v>
      </c>
      <c r="T12" s="351" t="b">
        <v>0</v>
      </c>
      <c r="U12" s="351" t="b">
        <v>0</v>
      </c>
      <c r="V12" s="351" t="b">
        <v>0</v>
      </c>
      <c r="W12" s="351" t="b">
        <v>0</v>
      </c>
      <c r="X12" s="351" t="b">
        <v>0</v>
      </c>
    </row>
    <row r="13" spans="1:54" s="365" customFormat="1" ht="35.25" customHeight="1" x14ac:dyDescent="0.35">
      <c r="A13" s="222" t="s">
        <v>53</v>
      </c>
      <c r="B13" s="319" t="s">
        <v>54</v>
      </c>
      <c r="C13" s="319" t="s">
        <v>34</v>
      </c>
      <c r="D13" s="320" t="s">
        <v>55</v>
      </c>
      <c r="E13" s="320" t="s">
        <v>56</v>
      </c>
      <c r="F13" s="320" t="s">
        <v>57</v>
      </c>
      <c r="G13" s="203" t="str">
        <f>CDOs!F3</f>
        <v>Wednesday 17 Decemeber</v>
      </c>
      <c r="H13" s="402" t="s">
        <v>58</v>
      </c>
      <c r="I13" s="438" t="s">
        <v>59</v>
      </c>
      <c r="J13" s="319" t="s">
        <v>60</v>
      </c>
      <c r="K13" s="375"/>
      <c r="L13" s="362"/>
      <c r="M13" s="362"/>
      <c r="N13" s="363" t="b">
        <v>1</v>
      </c>
      <c r="O13" s="363" t="b">
        <v>0</v>
      </c>
      <c r="Q13" s="351" t="b">
        <v>0</v>
      </c>
      <c r="R13" s="351" t="b">
        <v>0</v>
      </c>
      <c r="S13" s="351" t="b">
        <v>0</v>
      </c>
      <c r="T13" s="351" t="b">
        <v>0</v>
      </c>
      <c r="U13" s="351" t="b">
        <v>0</v>
      </c>
      <c r="V13" s="351" t="b">
        <v>0</v>
      </c>
      <c r="W13" s="351" t="b">
        <v>0</v>
      </c>
      <c r="X13" s="351" t="b">
        <v>0</v>
      </c>
    </row>
    <row r="14" spans="1:54" ht="26.25" customHeight="1" x14ac:dyDescent="0.35">
      <c r="A14" s="11" t="s">
        <v>61</v>
      </c>
      <c r="B14" s="11" t="s">
        <v>33</v>
      </c>
      <c r="C14" s="11" t="s">
        <v>62</v>
      </c>
      <c r="D14" s="53" t="s">
        <v>63</v>
      </c>
      <c r="E14" s="53" t="s">
        <v>64</v>
      </c>
      <c r="F14" s="46" t="s">
        <v>65</v>
      </c>
      <c r="G14" s="60" t="s">
        <v>66</v>
      </c>
      <c r="H14" s="403" t="s">
        <v>58</v>
      </c>
      <c r="I14" s="261" t="s">
        <v>67</v>
      </c>
      <c r="J14" s="46" t="s">
        <v>68</v>
      </c>
      <c r="L14" s="80" t="s">
        <v>69</v>
      </c>
      <c r="N14" s="351" t="b">
        <v>0</v>
      </c>
      <c r="O14" s="351" t="b">
        <v>0</v>
      </c>
      <c r="P14" t="s">
        <v>70</v>
      </c>
      <c r="Q14" s="351" t="b">
        <v>0</v>
      </c>
      <c r="R14" s="351" t="b">
        <v>1</v>
      </c>
      <c r="S14" s="351" t="b">
        <v>0</v>
      </c>
      <c r="T14" s="351" t="b">
        <v>0</v>
      </c>
      <c r="U14" s="351" t="b">
        <v>0</v>
      </c>
      <c r="V14" s="351" t="b">
        <v>0</v>
      </c>
      <c r="W14" s="351" t="b">
        <v>0</v>
      </c>
      <c r="X14" s="351" t="b">
        <v>0</v>
      </c>
    </row>
    <row r="15" spans="1:54" ht="29.15" customHeight="1" x14ac:dyDescent="0.35">
      <c r="A15" s="194" t="s">
        <v>61</v>
      </c>
      <c r="B15" s="183" t="s">
        <v>33</v>
      </c>
      <c r="C15" s="184" t="s">
        <v>71</v>
      </c>
      <c r="D15" s="185" t="s">
        <v>72</v>
      </c>
      <c r="E15" s="185" t="s">
        <v>64</v>
      </c>
      <c r="F15" s="177" t="s">
        <v>65</v>
      </c>
      <c r="G15" s="136" t="s">
        <v>66</v>
      </c>
      <c r="H15" s="403" t="s">
        <v>58</v>
      </c>
      <c r="I15" s="261" t="s">
        <v>73</v>
      </c>
      <c r="J15" s="46" t="s">
        <v>74</v>
      </c>
      <c r="L15" s="80" t="s">
        <v>69</v>
      </c>
      <c r="N15" s="351" t="b">
        <v>0</v>
      </c>
      <c r="O15" s="351" t="b">
        <v>0</v>
      </c>
      <c r="P15" t="s">
        <v>70</v>
      </c>
      <c r="Q15" s="351" t="b">
        <v>0</v>
      </c>
      <c r="R15" s="351" t="b">
        <v>1</v>
      </c>
      <c r="S15" s="351" t="b">
        <v>0</v>
      </c>
      <c r="T15" s="351" t="b">
        <v>0</v>
      </c>
      <c r="U15" s="351" t="b">
        <v>0</v>
      </c>
      <c r="V15" s="351" t="b">
        <v>0</v>
      </c>
      <c r="W15" s="351" t="b">
        <v>0</v>
      </c>
      <c r="X15" s="351" t="b">
        <v>0</v>
      </c>
    </row>
    <row r="16" spans="1:54" s="525" customFormat="1" ht="21" x14ac:dyDescent="0.5">
      <c r="A16" s="181"/>
      <c r="B16" s="181"/>
      <c r="C16" s="181"/>
      <c r="D16" s="181"/>
      <c r="E16" s="181"/>
      <c r="F16" s="182" t="s">
        <v>75</v>
      </c>
      <c r="G16" s="181"/>
      <c r="H16" s="181"/>
      <c r="I16" s="181"/>
      <c r="J16" s="221"/>
      <c r="K16" s="522"/>
      <c r="L16" s="523"/>
      <c r="M16" s="523"/>
      <c r="N16" s="524"/>
      <c r="O16" s="524"/>
      <c r="Q16" s="526"/>
      <c r="R16" s="526"/>
      <c r="S16" s="526"/>
      <c r="T16" s="526"/>
      <c r="U16" s="526"/>
      <c r="V16" s="526"/>
      <c r="W16" s="526"/>
      <c r="X16" s="527" t="b">
        <v>0</v>
      </c>
    </row>
    <row r="17" spans="1:54" s="365" customFormat="1" ht="14.5" customHeight="1" x14ac:dyDescent="0.35">
      <c r="A17" s="197" t="s">
        <v>76</v>
      </c>
      <c r="B17" s="197" t="s">
        <v>54</v>
      </c>
      <c r="C17" s="195" t="s">
        <v>34</v>
      </c>
      <c r="D17" s="198" t="str">
        <f>CDOs!A4</f>
        <v>Competitive Planning Workshop</v>
      </c>
      <c r="E17" s="198" t="s">
        <v>31</v>
      </c>
      <c r="F17" s="198" t="s">
        <v>31</v>
      </c>
      <c r="G17" s="203" t="s">
        <v>77</v>
      </c>
      <c r="H17" s="505" t="s">
        <v>78</v>
      </c>
      <c r="I17" s="203" t="s">
        <v>79</v>
      </c>
      <c r="J17" s="319" t="s">
        <v>80</v>
      </c>
      <c r="K17" s="375" t="s">
        <v>81</v>
      </c>
      <c r="L17" s="362"/>
      <c r="M17" s="362"/>
      <c r="N17" s="363" t="b">
        <v>0</v>
      </c>
      <c r="O17" s="363" t="b">
        <v>0</v>
      </c>
      <c r="Q17" s="351" t="b">
        <v>0</v>
      </c>
      <c r="R17" s="351" t="b">
        <v>0</v>
      </c>
      <c r="S17" s="351" t="b">
        <v>0</v>
      </c>
      <c r="T17" s="351" t="b">
        <v>0</v>
      </c>
      <c r="U17" s="351" t="b">
        <v>0</v>
      </c>
      <c r="V17" s="351" t="b">
        <v>0</v>
      </c>
      <c r="W17" s="351" t="b">
        <v>0</v>
      </c>
      <c r="X17" s="351" t="b">
        <v>0</v>
      </c>
    </row>
    <row r="18" spans="1:54" s="8" customFormat="1" ht="35.25" customHeight="1" x14ac:dyDescent="0.35">
      <c r="A18" s="186" t="s">
        <v>82</v>
      </c>
      <c r="B18" s="186"/>
      <c r="C18" s="186" t="s">
        <v>83</v>
      </c>
      <c r="D18" s="187" t="s">
        <v>84</v>
      </c>
      <c r="E18" s="187" t="s">
        <v>64</v>
      </c>
      <c r="F18" s="187" t="s">
        <v>85</v>
      </c>
      <c r="G18" s="188" t="s">
        <v>86</v>
      </c>
      <c r="H18" s="361" t="s">
        <v>87</v>
      </c>
      <c r="I18" s="188" t="s">
        <v>88</v>
      </c>
      <c r="J18" s="189"/>
      <c r="K18" s="376"/>
      <c r="L18" s="82"/>
      <c r="M18" s="82"/>
      <c r="N18" s="351" t="b">
        <v>0</v>
      </c>
      <c r="O18" s="351" t="b">
        <v>0</v>
      </c>
      <c r="Q18" s="351" t="b">
        <v>0</v>
      </c>
      <c r="R18" s="351" t="b">
        <v>0</v>
      </c>
      <c r="S18" s="351" t="b">
        <v>0</v>
      </c>
      <c r="T18" s="351" t="b">
        <v>0</v>
      </c>
      <c r="U18" s="351" t="b">
        <v>0</v>
      </c>
      <c r="V18" s="351" t="b">
        <v>0</v>
      </c>
      <c r="W18" s="351" t="b">
        <v>0</v>
      </c>
      <c r="X18" s="351" t="b">
        <v>0</v>
      </c>
    </row>
    <row r="19" spans="1:54" s="404" customFormat="1" ht="16.5" customHeight="1" x14ac:dyDescent="0.35">
      <c r="A19" s="3" t="s">
        <v>89</v>
      </c>
      <c r="B19" s="43" t="s">
        <v>33</v>
      </c>
      <c r="C19" s="4" t="s">
        <v>34</v>
      </c>
      <c r="D19" s="46" t="s">
        <v>90</v>
      </c>
      <c r="E19" s="46" t="s">
        <v>31</v>
      </c>
      <c r="F19" s="46" t="s">
        <v>31</v>
      </c>
      <c r="G19" s="58" t="s">
        <v>91</v>
      </c>
      <c r="H19" s="403" t="s">
        <v>58</v>
      </c>
      <c r="I19" s="58" t="s">
        <v>92</v>
      </c>
      <c r="J19" s="218" t="s">
        <v>93</v>
      </c>
      <c r="K19" s="372" t="s">
        <v>94</v>
      </c>
      <c r="L19" s="80"/>
      <c r="M19" s="80"/>
      <c r="N19" s="351" t="b">
        <v>0</v>
      </c>
      <c r="O19" s="351" t="b">
        <v>0</v>
      </c>
      <c r="P19"/>
      <c r="Q19" s="351" t="b">
        <v>0</v>
      </c>
      <c r="R19" s="351" t="b">
        <v>1</v>
      </c>
      <c r="S19" s="351" t="b">
        <v>0</v>
      </c>
      <c r="T19" s="351" t="b">
        <v>0</v>
      </c>
      <c r="U19" s="351" t="b">
        <v>0</v>
      </c>
      <c r="V19" s="351" t="b">
        <v>0</v>
      </c>
      <c r="W19" s="351" t="b">
        <v>0</v>
      </c>
      <c r="X19" s="351" t="b">
        <v>0</v>
      </c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</row>
    <row r="20" spans="1:54" s="8" customFormat="1" ht="14.5" x14ac:dyDescent="0.35">
      <c r="A20" s="230" t="s">
        <v>89</v>
      </c>
      <c r="B20" s="62" t="s">
        <v>28</v>
      </c>
      <c r="C20" s="62" t="s">
        <v>29</v>
      </c>
      <c r="D20" s="53" t="s">
        <v>95</v>
      </c>
      <c r="E20" s="53" t="s">
        <v>96</v>
      </c>
      <c r="F20" s="53" t="s">
        <v>97</v>
      </c>
      <c r="G20" s="60" t="s">
        <v>98</v>
      </c>
      <c r="H20" s="403" t="s">
        <v>58</v>
      </c>
      <c r="I20" s="60" t="s">
        <v>99</v>
      </c>
      <c r="J20" s="47" t="s">
        <v>100</v>
      </c>
      <c r="K20" s="376" t="s">
        <v>101</v>
      </c>
      <c r="L20" s="82"/>
      <c r="M20" s="82"/>
      <c r="N20" s="351" t="b">
        <v>1</v>
      </c>
      <c r="O20" s="351" t="b">
        <v>1</v>
      </c>
      <c r="P20" s="87" t="b">
        <v>1</v>
      </c>
      <c r="Q20" s="351" t="b">
        <v>0</v>
      </c>
      <c r="R20" s="351" t="b">
        <v>1</v>
      </c>
      <c r="S20" s="351" t="b">
        <v>0</v>
      </c>
      <c r="T20" s="351" t="b">
        <v>0</v>
      </c>
      <c r="U20" s="351" t="b">
        <v>0</v>
      </c>
      <c r="V20" s="351" t="b">
        <v>0</v>
      </c>
      <c r="W20" s="351" t="b">
        <v>0</v>
      </c>
      <c r="X20" s="351" t="b">
        <v>0</v>
      </c>
    </row>
    <row r="21" spans="1:54" s="8" customFormat="1" ht="19.5" customHeight="1" x14ac:dyDescent="0.35">
      <c r="A21" s="230" t="s">
        <v>89</v>
      </c>
      <c r="B21" s="62" t="s">
        <v>28</v>
      </c>
      <c r="C21" s="62" t="s">
        <v>29</v>
      </c>
      <c r="D21" s="53" t="s">
        <v>102</v>
      </c>
      <c r="E21" s="53" t="s">
        <v>103</v>
      </c>
      <c r="F21" s="53" t="s">
        <v>104</v>
      </c>
      <c r="G21" s="60" t="s">
        <v>98</v>
      </c>
      <c r="H21" s="403" t="s">
        <v>58</v>
      </c>
      <c r="I21" s="60" t="s">
        <v>105</v>
      </c>
      <c r="J21" s="400" t="s">
        <v>106</v>
      </c>
      <c r="K21" s="376" t="s">
        <v>107</v>
      </c>
      <c r="L21" s="82" t="s">
        <v>104</v>
      </c>
      <c r="M21" s="82"/>
      <c r="N21" s="351" t="b">
        <v>1</v>
      </c>
      <c r="O21" s="351" t="b">
        <v>1</v>
      </c>
      <c r="Q21" s="351" t="b">
        <v>0</v>
      </c>
      <c r="R21" s="351" t="b">
        <v>0</v>
      </c>
      <c r="S21" s="351" t="b">
        <v>0</v>
      </c>
      <c r="T21" s="351" t="b">
        <v>0</v>
      </c>
      <c r="U21" s="351" t="b">
        <v>0</v>
      </c>
      <c r="V21" s="351" t="b">
        <v>0</v>
      </c>
      <c r="W21" s="351" t="b">
        <v>0</v>
      </c>
      <c r="X21" s="351" t="b">
        <v>0</v>
      </c>
    </row>
    <row r="22" spans="1:54" s="8" customFormat="1" ht="29" x14ac:dyDescent="0.35">
      <c r="A22" s="194" t="s">
        <v>108</v>
      </c>
      <c r="B22" s="62" t="s">
        <v>28</v>
      </c>
      <c r="C22" s="62" t="s">
        <v>29</v>
      </c>
      <c r="D22" s="53" t="s">
        <v>109</v>
      </c>
      <c r="E22" s="53" t="s">
        <v>110</v>
      </c>
      <c r="F22" s="53" t="s">
        <v>111</v>
      </c>
      <c r="G22" s="58" t="s">
        <v>91</v>
      </c>
      <c r="H22" s="403" t="s">
        <v>58</v>
      </c>
      <c r="I22" s="60" t="s">
        <v>112</v>
      </c>
      <c r="J22" s="47" t="s">
        <v>113</v>
      </c>
      <c r="K22" s="376" t="s">
        <v>114</v>
      </c>
      <c r="L22" s="82"/>
      <c r="M22" s="82"/>
      <c r="N22" s="351" t="b">
        <v>1</v>
      </c>
      <c r="O22" s="351" t="b">
        <v>1</v>
      </c>
      <c r="Q22" s="351" t="b">
        <v>0</v>
      </c>
      <c r="R22" s="351" t="b">
        <v>0</v>
      </c>
      <c r="S22" s="351" t="b">
        <v>0</v>
      </c>
      <c r="T22" s="351" t="b">
        <v>0</v>
      </c>
      <c r="U22" s="351" t="b">
        <v>0</v>
      </c>
      <c r="V22" s="351" t="b">
        <v>0</v>
      </c>
      <c r="W22" s="351" t="b">
        <v>0</v>
      </c>
      <c r="X22" s="351" t="b">
        <v>0</v>
      </c>
    </row>
    <row r="23" spans="1:54" ht="14.5" x14ac:dyDescent="0.35">
      <c r="A23" s="11" t="s">
        <v>108</v>
      </c>
      <c r="B23" s="62" t="s">
        <v>33</v>
      </c>
      <c r="C23" s="62" t="s">
        <v>34</v>
      </c>
      <c r="D23" s="42" t="s">
        <v>115</v>
      </c>
      <c r="E23" s="53" t="s">
        <v>64</v>
      </c>
      <c r="F23" s="53" t="s">
        <v>116</v>
      </c>
      <c r="G23" s="58" t="s">
        <v>91</v>
      </c>
      <c r="H23" s="403" t="s">
        <v>58</v>
      </c>
      <c r="I23" s="136" t="s">
        <v>117</v>
      </c>
      <c r="J23" s="396" t="s">
        <v>118</v>
      </c>
      <c r="K23" s="372" t="s">
        <v>119</v>
      </c>
      <c r="L23" s="80" t="s">
        <v>120</v>
      </c>
      <c r="N23" s="351" t="b">
        <v>1</v>
      </c>
      <c r="O23" s="351" t="b">
        <v>0</v>
      </c>
      <c r="P23"/>
      <c r="Q23" s="351" t="b">
        <v>0</v>
      </c>
      <c r="R23" s="351" t="b">
        <v>0</v>
      </c>
      <c r="S23" s="351" t="b">
        <v>0</v>
      </c>
      <c r="T23" s="351" t="b">
        <v>0</v>
      </c>
      <c r="U23" s="351" t="b">
        <v>0</v>
      </c>
      <c r="V23" s="351" t="b">
        <v>0</v>
      </c>
      <c r="W23" s="351" t="b">
        <v>0</v>
      </c>
      <c r="X23" s="351" t="b">
        <v>0</v>
      </c>
    </row>
    <row r="24" spans="1:54" ht="29" x14ac:dyDescent="0.35">
      <c r="A24" s="61" t="s">
        <v>108</v>
      </c>
      <c r="B24" s="43" t="s">
        <v>28</v>
      </c>
      <c r="C24" s="43" t="s">
        <v>29</v>
      </c>
      <c r="D24" s="42" t="s">
        <v>121</v>
      </c>
      <c r="E24" s="42" t="s">
        <v>122</v>
      </c>
      <c r="F24" s="42" t="s">
        <v>123</v>
      </c>
      <c r="G24" s="58" t="s">
        <v>91</v>
      </c>
      <c r="H24" s="403" t="s">
        <v>58</v>
      </c>
      <c r="I24" s="72" t="s">
        <v>124</v>
      </c>
      <c r="J24" s="359" t="s">
        <v>125</v>
      </c>
      <c r="K24" s="372" t="s">
        <v>126</v>
      </c>
      <c r="N24" s="351" t="b">
        <v>1</v>
      </c>
      <c r="O24" s="351" t="b">
        <v>1</v>
      </c>
      <c r="P24" s="87" t="b">
        <v>1</v>
      </c>
      <c r="Q24" s="351" t="b">
        <v>0</v>
      </c>
      <c r="R24" s="351" t="b">
        <v>0</v>
      </c>
      <c r="S24" s="351" t="b">
        <v>0</v>
      </c>
      <c r="T24" s="351" t="b">
        <v>0</v>
      </c>
      <c r="U24" s="351" t="b">
        <v>0</v>
      </c>
      <c r="V24" s="351" t="b">
        <v>0</v>
      </c>
      <c r="W24" s="351" t="b">
        <v>0</v>
      </c>
      <c r="X24" s="351" t="b">
        <v>0</v>
      </c>
    </row>
    <row r="25" spans="1:54" s="321" customFormat="1" ht="14.5" x14ac:dyDescent="0.35">
      <c r="A25" s="544" t="s">
        <v>127</v>
      </c>
      <c r="B25" s="544" t="s">
        <v>128</v>
      </c>
      <c r="C25" s="544" t="s">
        <v>34</v>
      </c>
      <c r="D25" s="545" t="s">
        <v>129</v>
      </c>
      <c r="E25" s="545" t="s">
        <v>130</v>
      </c>
      <c r="F25" s="546" t="s">
        <v>131</v>
      </c>
      <c r="G25" s="547" t="s">
        <v>132</v>
      </c>
      <c r="H25" s="390" t="s">
        <v>132</v>
      </c>
      <c r="I25" s="541" t="s">
        <v>133</v>
      </c>
      <c r="J25" s="543" t="s">
        <v>134</v>
      </c>
      <c r="K25" s="372"/>
      <c r="L25" s="80"/>
      <c r="M25" s="80"/>
      <c r="N25" s="382"/>
      <c r="O25" s="382"/>
    </row>
    <row r="26" spans="1:54" s="8" customFormat="1" ht="16.5" customHeight="1" x14ac:dyDescent="0.35">
      <c r="A26" s="178" t="s">
        <v>135</v>
      </c>
      <c r="B26" s="178"/>
      <c r="C26" s="178"/>
      <c r="D26" s="179" t="s">
        <v>84</v>
      </c>
      <c r="E26" s="179" t="s">
        <v>122</v>
      </c>
      <c r="F26" s="179"/>
      <c r="G26" s="360"/>
      <c r="H26" s="361" t="s">
        <v>136</v>
      </c>
      <c r="I26" s="360"/>
      <c r="J26" s="180"/>
      <c r="K26" s="372" t="s">
        <v>137</v>
      </c>
      <c r="L26" s="80"/>
      <c r="M26" s="80"/>
      <c r="N26" s="351" t="b">
        <v>0</v>
      </c>
      <c r="O26" s="351" t="b">
        <v>0</v>
      </c>
    </row>
    <row r="27" spans="1:54" s="8" customFormat="1" ht="16.5" customHeight="1" x14ac:dyDescent="0.35">
      <c r="A27" s="14"/>
      <c r="B27" s="14"/>
      <c r="C27" s="14"/>
      <c r="D27" s="383"/>
      <c r="E27" s="383"/>
      <c r="F27" s="383"/>
      <c r="G27" s="114"/>
      <c r="H27" s="27"/>
      <c r="I27" s="114"/>
      <c r="J27" s="384"/>
      <c r="K27" s="372"/>
      <c r="L27" s="80"/>
      <c r="M27" s="80"/>
      <c r="N27" s="351" t="b">
        <v>0</v>
      </c>
      <c r="O27" s="351" t="b">
        <v>0</v>
      </c>
    </row>
    <row r="28" spans="1:54" s="1" customFormat="1" ht="21" x14ac:dyDescent="0.5">
      <c r="A28" s="160"/>
      <c r="B28" s="160"/>
      <c r="C28" s="160"/>
      <c r="D28" s="160"/>
      <c r="E28" s="160"/>
      <c r="F28" s="386" t="s">
        <v>138</v>
      </c>
      <c r="G28" s="160"/>
      <c r="H28" s="160"/>
      <c r="I28" s="160"/>
      <c r="J28" s="181"/>
      <c r="K28" s="372"/>
      <c r="L28" s="80"/>
      <c r="M28" s="80"/>
      <c r="N28" s="381"/>
      <c r="O28" s="381"/>
    </row>
    <row r="29" spans="1:54" s="1" customFormat="1" ht="29" x14ac:dyDescent="0.35">
      <c r="A29" s="278">
        <v>45717</v>
      </c>
      <c r="B29" s="43" t="s">
        <v>33</v>
      </c>
      <c r="C29" s="4" t="s">
        <v>34</v>
      </c>
      <c r="D29" s="46" t="s">
        <v>139</v>
      </c>
      <c r="E29" s="46" t="s">
        <v>31</v>
      </c>
      <c r="F29" s="358" t="s">
        <v>140</v>
      </c>
      <c r="G29" s="72" t="s">
        <v>141</v>
      </c>
      <c r="H29" s="403" t="s">
        <v>58</v>
      </c>
      <c r="I29" s="58" t="s">
        <v>92</v>
      </c>
      <c r="J29" s="218" t="s">
        <v>93</v>
      </c>
      <c r="K29" s="372" t="s">
        <v>142</v>
      </c>
      <c r="L29" s="80"/>
      <c r="M29" s="80"/>
      <c r="N29" s="350"/>
      <c r="O29" s="350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s="1" customFormat="1" ht="14.5" x14ac:dyDescent="0.35">
      <c r="A30" s="278">
        <v>45717</v>
      </c>
      <c r="B30" s="278" t="s">
        <v>28</v>
      </c>
      <c r="C30" s="278" t="s">
        <v>29</v>
      </c>
      <c r="D30" s="278" t="s">
        <v>143</v>
      </c>
      <c r="E30" s="391" t="s">
        <v>144</v>
      </c>
      <c r="F30" s="278" t="s">
        <v>145</v>
      </c>
      <c r="G30" s="72" t="s">
        <v>146</v>
      </c>
      <c r="H30" s="505" t="s">
        <v>78</v>
      </c>
      <c r="I30" s="60" t="s">
        <v>112</v>
      </c>
      <c r="J30" s="396" t="s">
        <v>147</v>
      </c>
      <c r="K30" s="372" t="s">
        <v>148</v>
      </c>
      <c r="L30" s="80"/>
      <c r="M30" s="80"/>
      <c r="N30" s="351" t="b">
        <v>1</v>
      </c>
      <c r="O30" s="351" t="b">
        <v>0</v>
      </c>
    </row>
    <row r="31" spans="1:54" ht="14.15" customHeight="1" x14ac:dyDescent="0.35">
      <c r="A31" s="3" t="s">
        <v>149</v>
      </c>
      <c r="B31" s="43" t="s">
        <v>33</v>
      </c>
      <c r="C31" s="43" t="s">
        <v>34</v>
      </c>
      <c r="D31" s="42" t="s">
        <v>115</v>
      </c>
      <c r="E31" s="42" t="s">
        <v>122</v>
      </c>
      <c r="F31" s="42" t="s">
        <v>123</v>
      </c>
      <c r="G31" s="72" t="s">
        <v>146</v>
      </c>
      <c r="H31" s="505" t="s">
        <v>78</v>
      </c>
      <c r="I31" s="136" t="s">
        <v>117</v>
      </c>
      <c r="J31" s="396" t="s">
        <v>125</v>
      </c>
      <c r="K31" s="372" t="s">
        <v>150</v>
      </c>
      <c r="N31" s="351" t="b">
        <v>1</v>
      </c>
      <c r="O31" s="351" t="b">
        <v>1</v>
      </c>
      <c r="P31" s="87" t="b">
        <v>1</v>
      </c>
    </row>
    <row r="32" spans="1:54" ht="14.15" customHeight="1" x14ac:dyDescent="0.35">
      <c r="A32" s="3" t="s">
        <v>149</v>
      </c>
      <c r="B32" s="3" t="s">
        <v>28</v>
      </c>
      <c r="C32" s="3" t="s">
        <v>29</v>
      </c>
      <c r="D32" s="42" t="s">
        <v>151</v>
      </c>
      <c r="E32" s="42" t="s">
        <v>152</v>
      </c>
      <c r="F32" s="42" t="s">
        <v>153</v>
      </c>
      <c r="G32" s="72" t="s">
        <v>146</v>
      </c>
      <c r="H32" s="505" t="s">
        <v>78</v>
      </c>
      <c r="I32" s="60" t="s">
        <v>112</v>
      </c>
      <c r="J32" s="385" t="s">
        <v>154</v>
      </c>
      <c r="K32" s="372" t="s">
        <v>155</v>
      </c>
      <c r="N32" s="351" t="b">
        <v>1</v>
      </c>
      <c r="O32" s="351" t="b">
        <v>0</v>
      </c>
      <c r="P32" s="87" t="b">
        <v>1</v>
      </c>
    </row>
    <row r="33" spans="1:16" ht="29" x14ac:dyDescent="0.35">
      <c r="A33" s="3" t="s">
        <v>149</v>
      </c>
      <c r="B33" s="43" t="s">
        <v>28</v>
      </c>
      <c r="C33" s="43" t="s">
        <v>29</v>
      </c>
      <c r="D33" s="42" t="s">
        <v>156</v>
      </c>
      <c r="E33" s="42" t="s">
        <v>56</v>
      </c>
      <c r="F33" s="42" t="s">
        <v>157</v>
      </c>
      <c r="G33" s="72" t="s">
        <v>146</v>
      </c>
      <c r="H33" s="505" t="s">
        <v>78</v>
      </c>
      <c r="I33" s="60" t="s">
        <v>112</v>
      </c>
      <c r="J33" s="135" t="s">
        <v>158</v>
      </c>
      <c r="K33" s="372" t="s">
        <v>159</v>
      </c>
      <c r="L33" s="80" t="s">
        <v>160</v>
      </c>
      <c r="N33" s="351" t="b">
        <v>1</v>
      </c>
      <c r="O33" s="351" t="b">
        <v>0</v>
      </c>
      <c r="P33"/>
    </row>
    <row r="34" spans="1:16" ht="14.5" x14ac:dyDescent="0.35">
      <c r="A34" s="387">
        <v>45721</v>
      </c>
      <c r="B34" s="388" t="s">
        <v>128</v>
      </c>
      <c r="C34" s="388" t="s">
        <v>34</v>
      </c>
      <c r="D34" s="389" t="s">
        <v>161</v>
      </c>
      <c r="E34" s="389" t="s">
        <v>130</v>
      </c>
      <c r="F34" s="389" t="s">
        <v>162</v>
      </c>
      <c r="G34" s="299" t="s">
        <v>163</v>
      </c>
      <c r="H34" s="390" t="s">
        <v>132</v>
      </c>
      <c r="I34" s="536" t="s">
        <v>133</v>
      </c>
      <c r="J34" s="214" t="s">
        <v>134</v>
      </c>
      <c r="P34"/>
    </row>
    <row r="35" spans="1:16" ht="15" customHeight="1" x14ac:dyDescent="0.35">
      <c r="A35" s="11" t="s">
        <v>164</v>
      </c>
      <c r="B35" s="47" t="s">
        <v>39</v>
      </c>
      <c r="C35" s="92" t="s">
        <v>165</v>
      </c>
      <c r="D35" s="42" t="s">
        <v>166</v>
      </c>
      <c r="E35" s="42" t="s">
        <v>31</v>
      </c>
      <c r="F35" s="42" t="s">
        <v>31</v>
      </c>
      <c r="G35" s="58" t="s">
        <v>141</v>
      </c>
      <c r="H35" s="505" t="s">
        <v>78</v>
      </c>
      <c r="I35" s="58" t="s">
        <v>158</v>
      </c>
      <c r="J35" s="394" t="s">
        <v>167</v>
      </c>
      <c r="N35" s="351" t="b">
        <v>0</v>
      </c>
      <c r="O35" s="351" t="b">
        <v>0</v>
      </c>
    </row>
    <row r="36" spans="1:16" ht="15" customHeight="1" x14ac:dyDescent="0.35">
      <c r="A36" s="11" t="s">
        <v>164</v>
      </c>
      <c r="B36" s="47" t="s">
        <v>33</v>
      </c>
      <c r="C36" s="92" t="s">
        <v>168</v>
      </c>
      <c r="D36" s="42" t="s">
        <v>169</v>
      </c>
      <c r="E36" s="42" t="s">
        <v>170</v>
      </c>
      <c r="F36" s="520" t="s">
        <v>171</v>
      </c>
      <c r="G36" s="58" t="s">
        <v>141</v>
      </c>
      <c r="H36" s="505" t="s">
        <v>78</v>
      </c>
      <c r="I36" s="58" t="s">
        <v>172</v>
      </c>
      <c r="J36" s="394" t="s">
        <v>173</v>
      </c>
      <c r="K36" s="372" t="s">
        <v>174</v>
      </c>
      <c r="N36" s="351" t="b">
        <v>1</v>
      </c>
      <c r="O36" s="351" t="b">
        <v>1</v>
      </c>
    </row>
    <row r="37" spans="1:16" ht="15" customHeight="1" x14ac:dyDescent="0.35">
      <c r="A37" s="183" t="s">
        <v>164</v>
      </c>
      <c r="B37" s="190" t="s">
        <v>33</v>
      </c>
      <c r="C37" s="236" t="s">
        <v>62</v>
      </c>
      <c r="D37" s="42" t="s">
        <v>169</v>
      </c>
      <c r="E37" s="42" t="s">
        <v>110</v>
      </c>
      <c r="F37" s="42" t="s">
        <v>111</v>
      </c>
      <c r="G37" s="58" t="s">
        <v>141</v>
      </c>
      <c r="H37" s="505" t="s">
        <v>78</v>
      </c>
      <c r="I37" s="130" t="s">
        <v>158</v>
      </c>
      <c r="J37" s="401" t="s">
        <v>175</v>
      </c>
      <c r="K37" s="372" t="s">
        <v>175</v>
      </c>
      <c r="L37" s="80" t="s">
        <v>111</v>
      </c>
      <c r="M37" s="80" t="s">
        <v>176</v>
      </c>
      <c r="N37" s="351" t="b">
        <v>1</v>
      </c>
      <c r="O37" s="351" t="b">
        <v>0</v>
      </c>
    </row>
    <row r="38" spans="1:16" s="8" customFormat="1" ht="29.15" customHeight="1" x14ac:dyDescent="0.35">
      <c r="A38" s="4" t="s">
        <v>164</v>
      </c>
      <c r="B38" s="218" t="s">
        <v>33</v>
      </c>
      <c r="C38" s="108" t="s">
        <v>51</v>
      </c>
      <c r="D38" s="234" t="s">
        <v>169</v>
      </c>
      <c r="E38" s="191" t="s">
        <v>152</v>
      </c>
      <c r="F38" s="191" t="s">
        <v>177</v>
      </c>
      <c r="G38" s="58" t="s">
        <v>141</v>
      </c>
      <c r="H38" s="505" t="s">
        <v>78</v>
      </c>
      <c r="I38" s="130" t="s">
        <v>178</v>
      </c>
      <c r="J38" s="46" t="s">
        <v>179</v>
      </c>
      <c r="K38" s="372" t="s">
        <v>180</v>
      </c>
      <c r="L38" s="80" t="s">
        <v>181</v>
      </c>
      <c r="M38" s="80"/>
      <c r="N38" s="351" t="b">
        <v>1</v>
      </c>
      <c r="O38" s="351" t="b">
        <v>0</v>
      </c>
      <c r="P38" s="87" t="b">
        <v>1</v>
      </c>
    </row>
    <row r="39" spans="1:16" ht="14.5" customHeight="1" x14ac:dyDescent="0.35">
      <c r="A39" s="55" t="s">
        <v>182</v>
      </c>
      <c r="B39" s="237" t="s">
        <v>33</v>
      </c>
      <c r="C39" s="238" t="s">
        <v>34</v>
      </c>
      <c r="D39" s="44" t="s">
        <v>183</v>
      </c>
      <c r="E39" s="44" t="s">
        <v>31</v>
      </c>
      <c r="F39" s="44"/>
      <c r="G39" s="69" t="s">
        <v>158</v>
      </c>
      <c r="H39" s="229" t="s">
        <v>158</v>
      </c>
      <c r="I39" s="58" t="s">
        <v>92</v>
      </c>
      <c r="J39" s="401" t="s">
        <v>184</v>
      </c>
      <c r="K39" s="372" t="s">
        <v>184</v>
      </c>
      <c r="N39" s="351" t="b">
        <v>0</v>
      </c>
      <c r="O39" s="351" t="b">
        <v>0</v>
      </c>
      <c r="P39"/>
    </row>
    <row r="40" spans="1:16" s="381" customFormat="1" ht="14.5" customHeight="1" x14ac:dyDescent="0.35">
      <c r="A40" s="506" t="s">
        <v>185</v>
      </c>
      <c r="B40" s="507" t="s">
        <v>33</v>
      </c>
      <c r="C40" s="506" t="s">
        <v>62</v>
      </c>
      <c r="D40" s="508" t="s">
        <v>169</v>
      </c>
      <c r="E40" s="508" t="s">
        <v>122</v>
      </c>
      <c r="F40" s="508" t="s">
        <v>186</v>
      </c>
      <c r="G40" s="58" t="s">
        <v>141</v>
      </c>
      <c r="H40" s="505" t="s">
        <v>78</v>
      </c>
      <c r="I40" s="130" t="s">
        <v>178</v>
      </c>
      <c r="J40" s="509" t="s">
        <v>187</v>
      </c>
      <c r="K40" s="374" t="s">
        <v>188</v>
      </c>
      <c r="L40" s="81" t="s">
        <v>189</v>
      </c>
      <c r="M40" s="81"/>
      <c r="N40" s="352" t="b">
        <v>0</v>
      </c>
      <c r="O40" s="352" t="b">
        <v>0</v>
      </c>
      <c r="P40" s="352" t="b">
        <v>1</v>
      </c>
    </row>
    <row r="41" spans="1:16" ht="14.5" customHeight="1" x14ac:dyDescent="0.35">
      <c r="A41" s="3" t="s">
        <v>190</v>
      </c>
      <c r="B41" s="43" t="s">
        <v>39</v>
      </c>
      <c r="C41" s="4" t="s">
        <v>168</v>
      </c>
      <c r="D41" s="44" t="s">
        <v>191</v>
      </c>
      <c r="E41" s="44" t="s">
        <v>31</v>
      </c>
      <c r="F41" s="120" t="s">
        <v>31</v>
      </c>
      <c r="G41" s="72"/>
      <c r="H41" s="130"/>
      <c r="I41" s="72"/>
      <c r="J41" s="22"/>
      <c r="P41"/>
    </row>
    <row r="42" spans="1:16" ht="18.649999999999999" customHeight="1" x14ac:dyDescent="0.35">
      <c r="A42" s="3" t="s">
        <v>192</v>
      </c>
      <c r="B42" s="237" t="s">
        <v>33</v>
      </c>
      <c r="C42" s="4" t="s">
        <v>193</v>
      </c>
      <c r="D42" s="44" t="s">
        <v>169</v>
      </c>
      <c r="E42" s="44" t="s">
        <v>194</v>
      </c>
      <c r="F42" s="120" t="s">
        <v>195</v>
      </c>
      <c r="G42" s="72"/>
      <c r="H42" s="130"/>
      <c r="I42" s="72"/>
      <c r="J42" s="396" t="s">
        <v>196</v>
      </c>
      <c r="K42" s="372" t="s">
        <v>197</v>
      </c>
      <c r="L42" s="80" t="s">
        <v>198</v>
      </c>
      <c r="M42" s="80">
        <v>12</v>
      </c>
      <c r="N42" s="351" t="b">
        <v>1</v>
      </c>
      <c r="O42" s="351" t="b">
        <v>0</v>
      </c>
      <c r="P42" s="87" t="b">
        <v>1</v>
      </c>
    </row>
    <row r="43" spans="1:16" ht="18.649999999999999" customHeight="1" x14ac:dyDescent="0.35">
      <c r="A43" s="3" t="s">
        <v>192</v>
      </c>
      <c r="B43" s="237" t="s">
        <v>33</v>
      </c>
      <c r="C43" s="4" t="s">
        <v>193</v>
      </c>
      <c r="D43" s="44" t="s">
        <v>169</v>
      </c>
      <c r="E43" s="44" t="s">
        <v>199</v>
      </c>
      <c r="F43" s="120" t="s">
        <v>200</v>
      </c>
      <c r="G43" s="72"/>
      <c r="H43" s="130"/>
      <c r="I43" s="72"/>
      <c r="J43" s="397" t="s">
        <v>201</v>
      </c>
      <c r="K43" s="372" t="s">
        <v>202</v>
      </c>
      <c r="L43" s="80" t="s">
        <v>200</v>
      </c>
      <c r="N43" s="351" t="b">
        <v>1</v>
      </c>
      <c r="O43" s="351" t="b">
        <v>0</v>
      </c>
      <c r="P43" s="87" t="b">
        <v>1</v>
      </c>
    </row>
    <row r="44" spans="1:16" ht="18.649999999999999" customHeight="1" x14ac:dyDescent="0.35">
      <c r="A44" s="10" t="s">
        <v>203</v>
      </c>
      <c r="B44" s="409" t="s">
        <v>39</v>
      </c>
      <c r="C44" s="410" t="s">
        <v>204</v>
      </c>
      <c r="D44" s="383" t="s">
        <v>205</v>
      </c>
      <c r="E44" s="383" t="s">
        <v>122</v>
      </c>
      <c r="F44" s="383" t="s">
        <v>206</v>
      </c>
      <c r="G44" s="114"/>
      <c r="H44" s="130"/>
      <c r="I44" s="72"/>
      <c r="J44" s="411"/>
      <c r="K44" s="372" t="s">
        <v>207</v>
      </c>
      <c r="N44" s="351" t="b">
        <v>0</v>
      </c>
      <c r="O44" s="351" t="b">
        <v>0</v>
      </c>
      <c r="P44" s="87" t="b">
        <v>0</v>
      </c>
    </row>
    <row r="45" spans="1:16" s="77" customFormat="1" ht="28.5" customHeight="1" x14ac:dyDescent="0.35">
      <c r="A45" s="513" t="s">
        <v>208</v>
      </c>
      <c r="B45" s="514" t="s">
        <v>33</v>
      </c>
      <c r="C45" s="515" t="s">
        <v>165</v>
      </c>
      <c r="D45" s="516" t="s">
        <v>169</v>
      </c>
      <c r="E45" s="510" t="s">
        <v>209</v>
      </c>
      <c r="F45" s="510" t="s">
        <v>158</v>
      </c>
      <c r="G45" s="511"/>
      <c r="H45" s="517"/>
      <c r="I45" s="512"/>
      <c r="J45" s="518"/>
      <c r="K45" s="519"/>
      <c r="L45" s="83"/>
      <c r="M45" s="83"/>
      <c r="N45" s="352" t="b">
        <v>1</v>
      </c>
      <c r="O45" s="352" t="b">
        <v>0</v>
      </c>
    </row>
    <row r="46" spans="1:16" ht="28.5" customHeight="1" x14ac:dyDescent="0.35">
      <c r="A46" s="240" t="s">
        <v>210</v>
      </c>
      <c r="B46" s="10" t="s">
        <v>33</v>
      </c>
      <c r="C46" s="143" t="s">
        <v>211</v>
      </c>
      <c r="D46" s="124" t="s">
        <v>169</v>
      </c>
      <c r="E46" s="53" t="s">
        <v>64</v>
      </c>
      <c r="F46" s="46" t="s">
        <v>145</v>
      </c>
      <c r="G46" s="139"/>
      <c r="H46" s="23"/>
      <c r="I46" s="72"/>
      <c r="J46" s="138"/>
      <c r="K46" s="372" t="s">
        <v>212</v>
      </c>
      <c r="L46" s="80" t="s">
        <v>213</v>
      </c>
      <c r="N46" s="351" t="b">
        <v>1</v>
      </c>
      <c r="O46" s="351" t="b">
        <v>0</v>
      </c>
      <c r="P46"/>
    </row>
    <row r="47" spans="1:16" s="13" customFormat="1" ht="17.149999999999999" customHeight="1" x14ac:dyDescent="0.35">
      <c r="A47" s="215" t="s">
        <v>214</v>
      </c>
      <c r="B47" s="297" t="s">
        <v>128</v>
      </c>
      <c r="C47" s="297" t="s">
        <v>34</v>
      </c>
      <c r="D47" s="298" t="s">
        <v>215</v>
      </c>
      <c r="E47" s="298" t="s">
        <v>130</v>
      </c>
      <c r="F47" s="298" t="s">
        <v>131</v>
      </c>
      <c r="G47" s="299" t="s">
        <v>163</v>
      </c>
      <c r="H47" s="300" t="s">
        <v>216</v>
      </c>
      <c r="I47" s="536" t="s">
        <v>133</v>
      </c>
      <c r="J47" s="301" t="s">
        <v>134</v>
      </c>
      <c r="K47" s="372"/>
      <c r="L47" s="80"/>
      <c r="M47" s="80"/>
      <c r="N47" s="351" t="b">
        <v>0</v>
      </c>
      <c r="O47" s="351" t="b">
        <v>0</v>
      </c>
    </row>
    <row r="48" spans="1:16" ht="15.65" customHeight="1" x14ac:dyDescent="0.35">
      <c r="A48" s="98" t="s">
        <v>217</v>
      </c>
      <c r="B48" s="4" t="s">
        <v>33</v>
      </c>
      <c r="C48" s="4" t="s">
        <v>62</v>
      </c>
      <c r="D48" s="44" t="s">
        <v>169</v>
      </c>
      <c r="E48" s="44" t="s">
        <v>218</v>
      </c>
      <c r="F48" s="398"/>
      <c r="G48" s="72"/>
      <c r="H48" s="130"/>
      <c r="I48" s="72"/>
      <c r="J48" s="396" t="s">
        <v>219</v>
      </c>
      <c r="K48" s="372" t="s">
        <v>220</v>
      </c>
      <c r="L48" s="80" t="s">
        <v>221</v>
      </c>
      <c r="N48" s="351" t="b">
        <v>1</v>
      </c>
      <c r="O48" s="351" t="b">
        <v>0</v>
      </c>
      <c r="P48" s="87" t="b">
        <v>0</v>
      </c>
    </row>
    <row r="49" spans="1:24" ht="15" customHeight="1" x14ac:dyDescent="0.35">
      <c r="A49" s="98" t="s">
        <v>217</v>
      </c>
      <c r="B49" s="192" t="s">
        <v>33</v>
      </c>
      <c r="C49" s="192" t="s">
        <v>62</v>
      </c>
      <c r="D49" s="193" t="s">
        <v>72</v>
      </c>
      <c r="E49" s="193" t="s">
        <v>152</v>
      </c>
      <c r="F49" s="398" t="s">
        <v>222</v>
      </c>
      <c r="G49" s="63"/>
      <c r="H49" s="229"/>
      <c r="I49" s="63"/>
      <c r="J49" s="100" t="s">
        <v>223</v>
      </c>
      <c r="K49" s="496" t="s">
        <v>224</v>
      </c>
      <c r="L49" s="80" t="s">
        <v>225</v>
      </c>
      <c r="N49" s="351" t="b">
        <v>1</v>
      </c>
      <c r="O49" s="351" t="b">
        <v>0</v>
      </c>
      <c r="P49" s="87" t="b">
        <v>1</v>
      </c>
    </row>
    <row r="50" spans="1:24" ht="15" customHeight="1" x14ac:dyDescent="0.35">
      <c r="A50" s="98" t="s">
        <v>226</v>
      </c>
      <c r="B50" s="192" t="s">
        <v>33</v>
      </c>
      <c r="C50" s="192" t="s">
        <v>62</v>
      </c>
      <c r="D50" s="193" t="s">
        <v>72</v>
      </c>
      <c r="E50" s="193" t="s">
        <v>122</v>
      </c>
      <c r="F50" s="398" t="s">
        <v>158</v>
      </c>
      <c r="G50" s="63"/>
      <c r="H50" s="229"/>
      <c r="I50" s="63"/>
      <c r="J50" s="100" t="s">
        <v>223</v>
      </c>
      <c r="K50" s="496" t="s">
        <v>224</v>
      </c>
      <c r="L50" s="80" t="s">
        <v>225</v>
      </c>
      <c r="N50" s="351" t="b">
        <v>1</v>
      </c>
      <c r="O50" s="351" t="b">
        <v>0</v>
      </c>
      <c r="P50" s="87" t="b">
        <v>1</v>
      </c>
    </row>
    <row r="51" spans="1:24" ht="15.65" customHeight="1" x14ac:dyDescent="0.35">
      <c r="A51" s="3" t="s">
        <v>227</v>
      </c>
      <c r="B51" s="285" t="s">
        <v>39</v>
      </c>
      <c r="C51" s="61" t="s">
        <v>204</v>
      </c>
      <c r="D51" s="284" t="s">
        <v>205</v>
      </c>
      <c r="E51" s="44" t="s">
        <v>31</v>
      </c>
      <c r="F51" s="333"/>
      <c r="G51" s="72"/>
      <c r="H51" s="130"/>
      <c r="I51" s="72"/>
      <c r="J51" s="218"/>
      <c r="P51"/>
    </row>
    <row r="52" spans="1:24" s="13" customFormat="1" ht="14.5" x14ac:dyDescent="0.35">
      <c r="A52" s="3" t="s">
        <v>227</v>
      </c>
      <c r="B52" s="48" t="s">
        <v>39</v>
      </c>
      <c r="C52" s="48" t="s">
        <v>165</v>
      </c>
      <c r="D52" s="49" t="s">
        <v>205</v>
      </c>
      <c r="E52" s="42" t="s">
        <v>64</v>
      </c>
      <c r="F52" s="42" t="s">
        <v>145</v>
      </c>
      <c r="G52" s="72"/>
      <c r="H52" s="130"/>
      <c r="I52" s="152"/>
      <c r="J52" s="286"/>
      <c r="K52" s="372"/>
      <c r="L52" s="80" t="s">
        <v>213</v>
      </c>
      <c r="M52" s="80"/>
      <c r="N52" s="351" t="b">
        <v>1</v>
      </c>
      <c r="O52" s="351" t="b">
        <v>0</v>
      </c>
    </row>
    <row r="53" spans="1:24" ht="14.5" customHeight="1" x14ac:dyDescent="0.35">
      <c r="A53" s="3" t="s">
        <v>227</v>
      </c>
      <c r="B53" s="4" t="s">
        <v>39</v>
      </c>
      <c r="C53" s="4" t="s">
        <v>228</v>
      </c>
      <c r="D53" s="44" t="s">
        <v>229</v>
      </c>
      <c r="E53" s="287" t="s">
        <v>31</v>
      </c>
      <c r="F53" s="287" t="s">
        <v>31</v>
      </c>
      <c r="G53" s="71"/>
      <c r="H53" s="229"/>
      <c r="I53" s="262"/>
      <c r="J53" s="288"/>
      <c r="N53" s="351" t="b">
        <v>0</v>
      </c>
      <c r="O53" s="351" t="b">
        <v>0</v>
      </c>
      <c r="P53"/>
    </row>
    <row r="54" spans="1:24" ht="18" customHeight="1" x14ac:dyDescent="0.35">
      <c r="A54" s="3" t="s">
        <v>230</v>
      </c>
      <c r="B54" s="70" t="s">
        <v>29</v>
      </c>
      <c r="C54" s="70" t="s">
        <v>29</v>
      </c>
      <c r="D54" s="70" t="s">
        <v>231</v>
      </c>
      <c r="E54" s="70" t="s">
        <v>232</v>
      </c>
      <c r="F54" s="70" t="s">
        <v>31</v>
      </c>
      <c r="G54" s="70"/>
      <c r="H54" s="112"/>
      <c r="I54" s="132"/>
      <c r="J54" s="70"/>
      <c r="N54" s="351" t="b">
        <v>0</v>
      </c>
      <c r="O54" s="351" t="b">
        <v>0</v>
      </c>
      <c r="P54"/>
    </row>
    <row r="55" spans="1:24" ht="18" customHeight="1" x14ac:dyDescent="0.35">
      <c r="A55" s="3" t="s">
        <v>227</v>
      </c>
      <c r="B55" s="266" t="s">
        <v>33</v>
      </c>
      <c r="C55" s="272" t="s">
        <v>83</v>
      </c>
      <c r="D55" s="42" t="s">
        <v>115</v>
      </c>
      <c r="E55" s="70" t="s">
        <v>209</v>
      </c>
      <c r="F55" s="70" t="s">
        <v>233</v>
      </c>
      <c r="G55" s="70"/>
      <c r="H55" s="271"/>
      <c r="I55" s="396"/>
      <c r="J55" s="396"/>
      <c r="K55" s="372" t="s">
        <v>234</v>
      </c>
      <c r="N55" s="351" t="b">
        <v>1</v>
      </c>
      <c r="O55" s="351" t="b">
        <v>1</v>
      </c>
      <c r="P55"/>
    </row>
    <row r="56" spans="1:24" s="1" customFormat="1" ht="18" customHeight="1" x14ac:dyDescent="0.35">
      <c r="A56" s="3" t="s">
        <v>227</v>
      </c>
      <c r="B56" s="266" t="s">
        <v>33</v>
      </c>
      <c r="C56" s="246" t="s">
        <v>83</v>
      </c>
      <c r="D56" s="42" t="s">
        <v>115</v>
      </c>
      <c r="E56" s="265" t="s">
        <v>170</v>
      </c>
      <c r="F56" s="111" t="s">
        <v>235</v>
      </c>
      <c r="G56" s="273"/>
      <c r="H56" s="273"/>
      <c r="I56" s="225"/>
      <c r="J56" s="225"/>
      <c r="K56" s="372" t="s">
        <v>158</v>
      </c>
      <c r="L56" s="80"/>
      <c r="M56" s="80"/>
      <c r="N56" s="352" t="b">
        <v>1</v>
      </c>
      <c r="O56" s="352" t="b">
        <v>1</v>
      </c>
      <c r="P56" s="86" t="b">
        <v>0</v>
      </c>
      <c r="Q56" s="86" t="b">
        <v>0</v>
      </c>
      <c r="R56" s="86" t="b">
        <v>0</v>
      </c>
      <c r="S56" s="86" t="b">
        <v>0</v>
      </c>
      <c r="T56" s="86" t="b">
        <v>0</v>
      </c>
      <c r="U56" s="86" t="b">
        <v>0</v>
      </c>
      <c r="V56" s="86" t="b">
        <v>0</v>
      </c>
      <c r="W56" s="86" t="b">
        <v>0</v>
      </c>
      <c r="X56" s="86" t="b">
        <v>0</v>
      </c>
    </row>
    <row r="57" spans="1:24" ht="18" customHeight="1" x14ac:dyDescent="0.35">
      <c r="A57" s="10" t="s">
        <v>227</v>
      </c>
      <c r="B57" s="424" t="s">
        <v>28</v>
      </c>
      <c r="C57" s="424" t="s">
        <v>29</v>
      </c>
      <c r="D57" s="435" t="s">
        <v>236</v>
      </c>
      <c r="E57" s="185" t="s">
        <v>237</v>
      </c>
      <c r="F57" s="101" t="s">
        <v>238</v>
      </c>
      <c r="G57" s="101"/>
      <c r="H57" s="118"/>
      <c r="I57" s="101"/>
      <c r="J57" s="119"/>
      <c r="K57" s="372" t="s">
        <v>239</v>
      </c>
      <c r="N57" s="351" t="b">
        <v>1</v>
      </c>
      <c r="O57" s="351" t="b">
        <v>0</v>
      </c>
      <c r="P57" s="87" t="b">
        <v>1</v>
      </c>
    </row>
    <row r="58" spans="1:24" s="365" customFormat="1" ht="18" customHeight="1" x14ac:dyDescent="0.35">
      <c r="A58" s="199" t="s">
        <v>240</v>
      </c>
      <c r="B58" s="258" t="s">
        <v>54</v>
      </c>
      <c r="C58" s="431" t="s">
        <v>34</v>
      </c>
      <c r="D58" s="430" t="str">
        <f>CDOs!A5</f>
        <v>Advanced Spotting</v>
      </c>
      <c r="E58" s="430" t="s">
        <v>103</v>
      </c>
      <c r="F58" s="430" t="s">
        <v>241</v>
      </c>
      <c r="G58" s="433" t="str">
        <f>CDOs!F5</f>
        <v>Wednesday 04 March</v>
      </c>
      <c r="H58" s="228" t="s">
        <v>242</v>
      </c>
      <c r="I58" s="248" t="s">
        <v>158</v>
      </c>
      <c r="J58" s="308" t="s">
        <v>158</v>
      </c>
      <c r="K58" s="372" t="s">
        <v>243</v>
      </c>
      <c r="L58" s="80" t="s">
        <v>244</v>
      </c>
      <c r="M58" s="80"/>
      <c r="N58" s="363" t="b">
        <v>0</v>
      </c>
      <c r="O58" s="363" t="b">
        <v>0</v>
      </c>
    </row>
    <row r="59" spans="1:24" s="1" customFormat="1" ht="21" x14ac:dyDescent="0.5">
      <c r="A59" s="425"/>
      <c r="B59" s="426"/>
      <c r="C59" s="426"/>
      <c r="D59" s="426"/>
      <c r="E59" s="426"/>
      <c r="F59" s="437" t="s">
        <v>245</v>
      </c>
      <c r="G59" s="162"/>
      <c r="H59" s="162"/>
      <c r="I59" s="162"/>
      <c r="J59" s="163"/>
      <c r="K59" s="372"/>
      <c r="L59" s="80"/>
      <c r="M59" s="80"/>
      <c r="N59" s="352" t="b">
        <v>0</v>
      </c>
      <c r="O59" s="352" t="b">
        <v>0</v>
      </c>
    </row>
    <row r="60" spans="1:24" ht="18.75" customHeight="1" x14ac:dyDescent="0.45">
      <c r="A60" s="109" t="s">
        <v>246</v>
      </c>
      <c r="B60" s="164"/>
      <c r="C60" s="164"/>
      <c r="D60" s="164"/>
      <c r="E60" s="164"/>
      <c r="F60" s="128" t="s">
        <v>247</v>
      </c>
      <c r="G60" s="164"/>
      <c r="H60" s="164"/>
      <c r="I60" s="164"/>
      <c r="J60" s="164"/>
      <c r="K60" s="372" t="s">
        <v>248</v>
      </c>
      <c r="N60" s="351" t="b">
        <v>0</v>
      </c>
      <c r="O60" s="351" t="b">
        <v>0</v>
      </c>
      <c r="P60"/>
    </row>
    <row r="61" spans="1:24" ht="14.5" x14ac:dyDescent="0.35">
      <c r="A61" s="65" t="s">
        <v>249</v>
      </c>
      <c r="B61" s="66" t="s">
        <v>39</v>
      </c>
      <c r="C61" s="66" t="s">
        <v>204</v>
      </c>
      <c r="D61" s="50" t="s">
        <v>250</v>
      </c>
      <c r="E61" s="67" t="s">
        <v>31</v>
      </c>
      <c r="F61" s="42" t="s">
        <v>31</v>
      </c>
      <c r="G61" s="60"/>
      <c r="H61" s="21"/>
      <c r="I61" s="242"/>
      <c r="J61" s="68"/>
      <c r="N61" s="351" t="b">
        <v>0</v>
      </c>
      <c r="O61" s="351" t="b">
        <v>0</v>
      </c>
      <c r="P61"/>
    </row>
    <row r="62" spans="1:24" ht="14.5" x14ac:dyDescent="0.35">
      <c r="A62" s="241" t="s">
        <v>251</v>
      </c>
      <c r="B62" s="66" t="s">
        <v>33</v>
      </c>
      <c r="C62" s="66" t="s">
        <v>62</v>
      </c>
      <c r="D62" s="50" t="s">
        <v>169</v>
      </c>
      <c r="E62" s="67" t="s">
        <v>170</v>
      </c>
      <c r="F62" s="42" t="s">
        <v>235</v>
      </c>
      <c r="G62" s="60"/>
      <c r="H62" s="21"/>
      <c r="I62" s="242"/>
      <c r="J62" s="68"/>
      <c r="N62" s="351" t="b">
        <v>1</v>
      </c>
      <c r="O62" s="351" t="b">
        <v>1</v>
      </c>
      <c r="P62"/>
    </row>
    <row r="63" spans="1:24" ht="14.5" x14ac:dyDescent="0.35">
      <c r="A63" s="240" t="s">
        <v>251</v>
      </c>
      <c r="B63" s="101" t="s">
        <v>39</v>
      </c>
      <c r="C63" s="101" t="s">
        <v>204</v>
      </c>
      <c r="D63" s="436" t="s">
        <v>166</v>
      </c>
      <c r="E63" s="268" t="s">
        <v>31</v>
      </c>
      <c r="F63" s="67" t="s">
        <v>31</v>
      </c>
      <c r="G63" s="136"/>
      <c r="H63" s="102"/>
      <c r="I63" s="407"/>
      <c r="J63" s="68"/>
      <c r="N63" s="351" t="b">
        <v>0</v>
      </c>
      <c r="O63" s="351" t="b">
        <v>0</v>
      </c>
      <c r="P63"/>
    </row>
    <row r="64" spans="1:24" s="368" customFormat="1" ht="16.5" customHeight="1" x14ac:dyDescent="0.35">
      <c r="A64" s="423" t="s">
        <v>252</v>
      </c>
      <c r="B64" s="423" t="s">
        <v>54</v>
      </c>
      <c r="C64" s="432" t="s">
        <v>83</v>
      </c>
      <c r="D64" s="335" t="str">
        <f>CDOs!A6</f>
        <v>GFA Refresher</v>
      </c>
      <c r="E64" s="335" t="s">
        <v>152</v>
      </c>
      <c r="F64" s="335" t="s">
        <v>222</v>
      </c>
      <c r="G64" s="434" t="str">
        <f>CDOs!F6</f>
        <v>Wednesday 11 March</v>
      </c>
      <c r="H64" s="405" t="s">
        <v>242</v>
      </c>
      <c r="I64" s="492" t="s">
        <v>158</v>
      </c>
      <c r="J64" s="490" t="s">
        <v>158</v>
      </c>
      <c r="K64" s="372" t="s">
        <v>253</v>
      </c>
      <c r="L64" s="80" t="s">
        <v>254</v>
      </c>
      <c r="M64" s="80"/>
      <c r="N64" s="363" t="b">
        <v>1</v>
      </c>
      <c r="O64" s="363" t="b">
        <v>1</v>
      </c>
    </row>
    <row r="65" spans="1:16" s="365" customFormat="1" ht="19.5" customHeight="1" x14ac:dyDescent="0.35">
      <c r="A65" s="427">
        <v>46124</v>
      </c>
      <c r="B65" s="428" t="s">
        <v>54</v>
      </c>
      <c r="C65" s="429" t="s">
        <v>34</v>
      </c>
      <c r="D65" s="201" t="str">
        <f>CDOs!A7</f>
        <v>CDO - Management</v>
      </c>
      <c r="E65" s="201" t="s">
        <v>110</v>
      </c>
      <c r="F65" s="406" t="s">
        <v>255</v>
      </c>
      <c r="G65" s="206" t="str">
        <f>CDOs!F7</f>
        <v>Wednesday 25 March</v>
      </c>
      <c r="H65" s="405" t="s">
        <v>242</v>
      </c>
      <c r="I65" s="493" t="s">
        <v>256</v>
      </c>
      <c r="J65" s="491" t="s">
        <v>158</v>
      </c>
      <c r="K65" s="372"/>
      <c r="L65" s="80" t="s">
        <v>257</v>
      </c>
      <c r="M65" s="80"/>
      <c r="N65" s="363" t="b">
        <v>1</v>
      </c>
      <c r="O65" s="363" t="b">
        <v>1</v>
      </c>
    </row>
    <row r="66" spans="1:16" ht="14.5" x14ac:dyDescent="0.35">
      <c r="A66" s="240" t="s">
        <v>251</v>
      </c>
      <c r="B66" s="141" t="s">
        <v>33</v>
      </c>
      <c r="C66" s="70" t="s">
        <v>204</v>
      </c>
      <c r="D66" s="274" t="s">
        <v>258</v>
      </c>
      <c r="E66" s="334" t="s">
        <v>209</v>
      </c>
      <c r="F66" s="42" t="s">
        <v>259</v>
      </c>
      <c r="G66" s="63"/>
      <c r="H66" s="408"/>
      <c r="I66" s="262"/>
      <c r="J66" s="494"/>
      <c r="N66" s="351" t="b">
        <v>0</v>
      </c>
      <c r="O66" s="351" t="b">
        <v>0</v>
      </c>
      <c r="P66"/>
    </row>
    <row r="67" spans="1:16" ht="14.5" x14ac:dyDescent="0.35">
      <c r="A67" s="270" t="s">
        <v>252</v>
      </c>
      <c r="B67" s="142" t="s">
        <v>39</v>
      </c>
      <c r="C67" s="142" t="s">
        <v>260</v>
      </c>
      <c r="D67" s="275" t="s">
        <v>205</v>
      </c>
      <c r="E67" s="268" t="s">
        <v>31</v>
      </c>
      <c r="F67" s="42" t="s">
        <v>31</v>
      </c>
      <c r="G67" s="60"/>
      <c r="H67" s="131"/>
      <c r="I67" s="132"/>
      <c r="J67" s="133"/>
      <c r="N67" s="351" t="b">
        <v>0</v>
      </c>
      <c r="O67" s="351" t="b">
        <v>0</v>
      </c>
      <c r="P67"/>
    </row>
    <row r="68" spans="1:16" ht="14.5" x14ac:dyDescent="0.35">
      <c r="A68" s="223" t="s">
        <v>252</v>
      </c>
      <c r="B68" s="70" t="s">
        <v>39</v>
      </c>
      <c r="C68" s="70" t="s">
        <v>261</v>
      </c>
      <c r="D68" s="267" t="s">
        <v>205</v>
      </c>
      <c r="E68" s="268" t="s">
        <v>262</v>
      </c>
      <c r="F68" s="42" t="s">
        <v>158</v>
      </c>
      <c r="G68" s="60"/>
      <c r="H68" s="131"/>
      <c r="I68" s="132"/>
      <c r="J68" s="133"/>
      <c r="N68" s="351" t="b">
        <v>0</v>
      </c>
      <c r="O68" s="351" t="b">
        <v>0</v>
      </c>
      <c r="P68"/>
    </row>
    <row r="69" spans="1:16" ht="14.25" customHeight="1" x14ac:dyDescent="0.35">
      <c r="A69" s="223" t="s">
        <v>252</v>
      </c>
      <c r="B69" s="70" t="s">
        <v>39</v>
      </c>
      <c r="C69" s="70" t="s">
        <v>168</v>
      </c>
      <c r="D69" s="267" t="s">
        <v>205</v>
      </c>
      <c r="E69" s="269" t="s">
        <v>31</v>
      </c>
      <c r="F69" s="113" t="s">
        <v>31</v>
      </c>
      <c r="G69" s="60"/>
      <c r="H69" s="131"/>
      <c r="I69" s="132"/>
      <c r="J69" s="135"/>
      <c r="N69" s="351" t="b">
        <v>0</v>
      </c>
      <c r="O69" s="351" t="b">
        <v>0</v>
      </c>
      <c r="P69"/>
    </row>
    <row r="70" spans="1:16" ht="14.5" x14ac:dyDescent="0.35">
      <c r="A70" s="223" t="s">
        <v>263</v>
      </c>
      <c r="B70" s="70" t="s">
        <v>39</v>
      </c>
      <c r="C70" s="70" t="s">
        <v>261</v>
      </c>
      <c r="D70" s="50" t="s">
        <v>205</v>
      </c>
      <c r="E70" s="67" t="s">
        <v>64</v>
      </c>
      <c r="F70" s="42" t="s">
        <v>145</v>
      </c>
      <c r="G70" s="60"/>
      <c r="H70" s="131"/>
      <c r="I70" s="152"/>
      <c r="J70" s="133"/>
      <c r="L70" s="80" t="s">
        <v>213</v>
      </c>
      <c r="N70" s="351" t="b">
        <v>1</v>
      </c>
      <c r="O70" s="351" t="b">
        <v>0</v>
      </c>
      <c r="P70"/>
    </row>
    <row r="71" spans="1:16" ht="14.5" x14ac:dyDescent="0.35">
      <c r="A71" s="223" t="s">
        <v>264</v>
      </c>
      <c r="B71" s="70" t="s">
        <v>28</v>
      </c>
      <c r="C71" s="70" t="s">
        <v>29</v>
      </c>
      <c r="D71" s="50" t="s">
        <v>265</v>
      </c>
      <c r="E71" s="67" t="s">
        <v>64</v>
      </c>
      <c r="F71" s="46" t="s">
        <v>65</v>
      </c>
      <c r="G71" s="114"/>
      <c r="H71" s="131"/>
      <c r="I71" s="152"/>
      <c r="J71" s="133"/>
      <c r="K71" s="372" t="s">
        <v>266</v>
      </c>
      <c r="N71" s="351" t="b">
        <v>0</v>
      </c>
      <c r="O71" s="351" t="b">
        <v>0</v>
      </c>
      <c r="P71"/>
    </row>
    <row r="72" spans="1:16" s="8" customFormat="1" ht="29" x14ac:dyDescent="0.35">
      <c r="A72" s="497" t="s">
        <v>267</v>
      </c>
      <c r="B72" s="498" t="s">
        <v>33</v>
      </c>
      <c r="C72" s="499" t="s">
        <v>268</v>
      </c>
      <c r="D72" s="500" t="s">
        <v>269</v>
      </c>
      <c r="E72" s="501" t="s">
        <v>64</v>
      </c>
      <c r="F72" s="110" t="s">
        <v>65</v>
      </c>
      <c r="G72" s="502" t="s">
        <v>270</v>
      </c>
      <c r="H72" s="503"/>
      <c r="I72" s="504"/>
      <c r="J72" s="498"/>
      <c r="K72" s="376"/>
      <c r="L72" s="82"/>
      <c r="M72" s="82"/>
      <c r="N72" s="351" t="b">
        <v>0</v>
      </c>
      <c r="O72" s="351" t="b">
        <v>0</v>
      </c>
    </row>
    <row r="73" spans="1:16" s="365" customFormat="1" ht="19.5" customHeight="1" x14ac:dyDescent="0.35">
      <c r="A73" s="239">
        <v>45766</v>
      </c>
      <c r="B73" s="204" t="s">
        <v>54</v>
      </c>
      <c r="C73" s="205" t="s">
        <v>29</v>
      </c>
      <c r="D73" s="311" t="str">
        <f>CDOs!A8</f>
        <v>YCDO  - TOTS</v>
      </c>
      <c r="E73" s="439" t="s">
        <v>199</v>
      </c>
      <c r="F73" s="311" t="s">
        <v>271</v>
      </c>
      <c r="G73" s="440" t="str">
        <f>CDOs!F8</f>
        <v>Wednesday 25 March</v>
      </c>
      <c r="H73" s="441" t="s">
        <v>242</v>
      </c>
      <c r="I73" s="233" t="s">
        <v>158</v>
      </c>
      <c r="J73" s="442" t="s">
        <v>158</v>
      </c>
      <c r="K73" s="372"/>
      <c r="L73" s="80"/>
      <c r="M73" s="80"/>
      <c r="N73" s="363" t="b">
        <v>1</v>
      </c>
      <c r="O73" s="363" t="b">
        <v>1</v>
      </c>
    </row>
    <row r="74" spans="1:16" s="365" customFormat="1" ht="19.5" customHeight="1" x14ac:dyDescent="0.35">
      <c r="A74" s="231" t="s">
        <v>263</v>
      </c>
      <c r="B74" s="231" t="s">
        <v>272</v>
      </c>
      <c r="C74" s="231" t="s">
        <v>29</v>
      </c>
      <c r="D74" s="235" t="str">
        <f>CDOs!A9</f>
        <v xml:space="preserve">Beyond Basics: Versatile Equipment </v>
      </c>
      <c r="E74" s="232" t="s">
        <v>64</v>
      </c>
      <c r="F74" s="449" t="s">
        <v>158</v>
      </c>
      <c r="G74" s="206" t="str">
        <f>CDOs!F9</f>
        <v>Wednesday 04 March</v>
      </c>
      <c r="H74" s="450" t="s">
        <v>242</v>
      </c>
      <c r="I74" s="263" t="s">
        <v>158</v>
      </c>
      <c r="J74" s="264" t="s">
        <v>158</v>
      </c>
      <c r="K74" s="372"/>
      <c r="L74" s="80"/>
      <c r="M74" s="80"/>
      <c r="N74" s="363" t="b">
        <v>0</v>
      </c>
      <c r="O74" s="363" t="b">
        <v>0</v>
      </c>
      <c r="P74" s="362"/>
    </row>
    <row r="75" spans="1:16" ht="19.5" customHeight="1" x14ac:dyDescent="0.35">
      <c r="A75" s="443" t="s">
        <v>273</v>
      </c>
      <c r="B75" s="55" t="s">
        <v>33</v>
      </c>
      <c r="C75" s="444" t="s">
        <v>274</v>
      </c>
      <c r="D75" s="445" t="s">
        <v>72</v>
      </c>
      <c r="E75" s="99" t="s">
        <v>64</v>
      </c>
      <c r="F75" s="193" t="s">
        <v>65</v>
      </c>
      <c r="G75" s="446"/>
      <c r="H75" s="447"/>
      <c r="I75"/>
      <c r="J75" s="448"/>
      <c r="N75" s="351" t="b">
        <v>0</v>
      </c>
      <c r="O75" s="351" t="b">
        <v>0</v>
      </c>
      <c r="P75"/>
    </row>
    <row r="76" spans="1:16" ht="15" customHeight="1" x14ac:dyDescent="0.35">
      <c r="A76" s="70" t="s">
        <v>275</v>
      </c>
      <c r="B76" s="569" t="s">
        <v>276</v>
      </c>
      <c r="C76" s="570"/>
      <c r="D76" s="570"/>
      <c r="E76" s="570"/>
      <c r="F76" s="570"/>
      <c r="G76" s="570"/>
      <c r="H76" s="570"/>
      <c r="I76" s="571"/>
      <c r="J76" s="70"/>
      <c r="N76" s="351" t="b">
        <v>0</v>
      </c>
      <c r="O76" s="351" t="b">
        <v>0</v>
      </c>
      <c r="P76"/>
    </row>
    <row r="77" spans="1:16" ht="14.5" x14ac:dyDescent="0.35">
      <c r="A77" s="141"/>
      <c r="B77" s="70"/>
      <c r="C77" s="70"/>
      <c r="D77" s="134"/>
      <c r="E77" s="70"/>
      <c r="F77" s="70"/>
      <c r="G77" s="140"/>
      <c r="H77" s="23"/>
      <c r="I77" s="70"/>
      <c r="J77" s="70"/>
      <c r="N77" s="351" t="b">
        <v>0</v>
      </c>
      <c r="O77" s="351" t="b">
        <v>0</v>
      </c>
      <c r="P77"/>
    </row>
    <row r="78" spans="1:16" s="1" customFormat="1" ht="21" x14ac:dyDescent="0.5">
      <c r="A78" s="343"/>
      <c r="B78" s="344"/>
      <c r="C78" s="344"/>
      <c r="D78" s="344"/>
      <c r="E78" s="344"/>
      <c r="F78" s="345" t="s">
        <v>277</v>
      </c>
      <c r="G78" s="344"/>
      <c r="H78" s="344"/>
      <c r="I78" s="344"/>
      <c r="J78" s="346"/>
      <c r="K78" s="372"/>
      <c r="L78" s="80"/>
      <c r="M78" s="80"/>
      <c r="N78" s="352" t="b">
        <v>0</v>
      </c>
      <c r="O78" s="352" t="b">
        <v>0</v>
      </c>
    </row>
    <row r="79" spans="1:16" s="367" customFormat="1" ht="14.5" x14ac:dyDescent="0.35">
      <c r="A79" s="349" t="s">
        <v>278</v>
      </c>
      <c r="B79" s="325" t="s">
        <v>54</v>
      </c>
      <c r="C79" s="325" t="s">
        <v>83</v>
      </c>
      <c r="D79" s="325" t="str">
        <f>CDOs!A10</f>
        <v>Competititve GFA Planning CDO</v>
      </c>
      <c r="E79" s="325" t="s">
        <v>31</v>
      </c>
      <c r="F79" s="325" t="s">
        <v>31</v>
      </c>
      <c r="G79" s="325" t="str">
        <f>CDOs!F10</f>
        <v>Wednesday 08 April</v>
      </c>
      <c r="H79" s="304" t="s">
        <v>279</v>
      </c>
      <c r="I79" s="305" t="s">
        <v>158</v>
      </c>
      <c r="J79" s="306" t="s">
        <v>158</v>
      </c>
      <c r="K79" s="372" t="s">
        <v>280</v>
      </c>
      <c r="L79" s="80"/>
      <c r="M79" s="80"/>
      <c r="N79" s="366" t="b">
        <v>0</v>
      </c>
      <c r="O79" s="366" t="b">
        <v>0</v>
      </c>
    </row>
    <row r="80" spans="1:16" s="337" customFormat="1" ht="17.149999999999999" customHeight="1" x14ac:dyDescent="0.35">
      <c r="A80" s="341" t="s">
        <v>278</v>
      </c>
      <c r="B80" s="218" t="s">
        <v>28</v>
      </c>
      <c r="C80" s="3" t="s">
        <v>29</v>
      </c>
      <c r="D80" s="415" t="s">
        <v>281</v>
      </c>
      <c r="E80" s="415" t="s">
        <v>282</v>
      </c>
      <c r="F80" s="416"/>
      <c r="G80" s="72"/>
      <c r="H80" s="23"/>
      <c r="I80" s="72"/>
      <c r="J80" s="342" t="s">
        <v>283</v>
      </c>
      <c r="K80" s="372" t="s">
        <v>284</v>
      </c>
      <c r="L80" s="80"/>
      <c r="M80" s="80"/>
      <c r="N80" s="353" t="b">
        <v>1</v>
      </c>
      <c r="O80" s="353" t="b">
        <v>0</v>
      </c>
      <c r="P80" s="87" t="b">
        <v>1</v>
      </c>
    </row>
    <row r="81" spans="1:16" s="365" customFormat="1" ht="14.5" x14ac:dyDescent="0.35">
      <c r="A81" s="207" t="s">
        <v>285</v>
      </c>
      <c r="B81" s="208" t="s">
        <v>54</v>
      </c>
      <c r="C81" s="413" t="s">
        <v>34</v>
      </c>
      <c r="D81" s="412" t="str">
        <f>CDOs!A11</f>
        <v>Injuries in Gymnastics - Webinar</v>
      </c>
      <c r="E81" s="439" t="s">
        <v>31</v>
      </c>
      <c r="F81" s="412" t="s">
        <v>31</v>
      </c>
      <c r="G81" s="530" t="s">
        <v>286</v>
      </c>
      <c r="H81" s="200" t="s">
        <v>279</v>
      </c>
      <c r="I81" s="532" t="s">
        <v>287</v>
      </c>
      <c r="J81" s="209" t="s">
        <v>93</v>
      </c>
      <c r="K81" s="372"/>
      <c r="L81" s="80"/>
      <c r="M81" s="80"/>
      <c r="N81" s="363" t="b">
        <v>0</v>
      </c>
      <c r="O81" s="363" t="b">
        <v>0</v>
      </c>
    </row>
    <row r="82" spans="1:16" s="13" customFormat="1" ht="29" x14ac:dyDescent="0.35">
      <c r="A82" s="347" t="s">
        <v>288</v>
      </c>
      <c r="B82" s="100" t="s">
        <v>33</v>
      </c>
      <c r="C82" s="98" t="s">
        <v>34</v>
      </c>
      <c r="D82" s="54" t="s">
        <v>115</v>
      </c>
      <c r="E82" s="42" t="s">
        <v>152</v>
      </c>
      <c r="F82" s="528" t="s">
        <v>177</v>
      </c>
      <c r="G82" s="72"/>
      <c r="H82" s="529"/>
      <c r="I82" s="63"/>
      <c r="J82" s="348"/>
      <c r="K82" s="372" t="s">
        <v>289</v>
      </c>
      <c r="L82" s="80"/>
      <c r="M82" s="80"/>
      <c r="N82" s="351" t="b">
        <v>1</v>
      </c>
      <c r="O82" s="351" t="b">
        <v>0</v>
      </c>
      <c r="P82" s="87" t="b">
        <v>1</v>
      </c>
    </row>
    <row r="83" spans="1:16" ht="15" customHeight="1" x14ac:dyDescent="0.35">
      <c r="N83" s="351" t="b">
        <v>0</v>
      </c>
      <c r="O83" s="351" t="b">
        <v>0</v>
      </c>
    </row>
    <row r="84" spans="1:16" s="8" customFormat="1" ht="14.5" x14ac:dyDescent="0.35">
      <c r="A84" s="115" t="s">
        <v>290</v>
      </c>
      <c r="B84" s="51" t="s">
        <v>33</v>
      </c>
      <c r="C84" s="51" t="s">
        <v>291</v>
      </c>
      <c r="D84" s="117" t="s">
        <v>169</v>
      </c>
      <c r="E84" s="46" t="s">
        <v>144</v>
      </c>
      <c r="F84" s="46" t="s">
        <v>292</v>
      </c>
      <c r="G84" s="60"/>
      <c r="H84" s="21"/>
      <c r="I84" s="60"/>
      <c r="J84" s="47"/>
      <c r="K84" s="372"/>
      <c r="L84" s="80"/>
      <c r="M84" s="80"/>
      <c r="N84" s="351" t="b">
        <v>0</v>
      </c>
      <c r="O84" s="351" t="b">
        <v>0</v>
      </c>
    </row>
    <row r="85" spans="1:16" s="13" customFormat="1" ht="17.149999999999999" customHeight="1" x14ac:dyDescent="0.35">
      <c r="A85" s="103" t="s">
        <v>293</v>
      </c>
      <c r="B85" s="100"/>
      <c r="C85" s="55"/>
      <c r="D85" s="52"/>
      <c r="E85" s="52"/>
      <c r="F85" s="52"/>
      <c r="G85" s="71"/>
      <c r="H85" s="104"/>
      <c r="I85" s="63"/>
      <c r="J85" s="105"/>
      <c r="K85" s="372"/>
      <c r="L85" s="80"/>
      <c r="M85" s="80"/>
      <c r="N85" s="351" t="b">
        <v>0</v>
      </c>
      <c r="O85" s="351" t="b">
        <v>0</v>
      </c>
    </row>
    <row r="86" spans="1:16" s="13" customFormat="1" ht="17.149999999999999" customHeight="1" x14ac:dyDescent="0.35">
      <c r="A86" s="294" t="s">
        <v>294</v>
      </c>
      <c r="B86" s="218"/>
      <c r="C86" s="3"/>
      <c r="D86" s="289"/>
      <c r="E86" s="289"/>
      <c r="F86" s="289"/>
      <c r="G86" s="72"/>
      <c r="H86" s="23"/>
      <c r="I86" s="72"/>
      <c r="J86" s="290"/>
      <c r="K86" s="372"/>
      <c r="L86" s="80"/>
      <c r="M86" s="80"/>
      <c r="N86" s="351" t="b">
        <v>0</v>
      </c>
      <c r="O86" s="351" t="b">
        <v>0</v>
      </c>
    </row>
    <row r="87" spans="1:16" ht="21" x14ac:dyDescent="0.5">
      <c r="A87" s="165"/>
      <c r="B87" s="291"/>
      <c r="C87" s="291"/>
      <c r="D87" s="291"/>
      <c r="E87" s="291"/>
      <c r="F87" s="292" t="s">
        <v>295</v>
      </c>
      <c r="G87" s="291"/>
      <c r="H87" s="291"/>
      <c r="I87" s="291"/>
      <c r="J87" s="291"/>
      <c r="N87" s="351" t="b">
        <v>0</v>
      </c>
      <c r="O87" s="351" t="b">
        <v>0</v>
      </c>
      <c r="P87"/>
    </row>
    <row r="88" spans="1:16" s="255" customFormat="1" ht="21" x14ac:dyDescent="0.5">
      <c r="A88" s="295" t="s">
        <v>296</v>
      </c>
      <c r="B88" s="572" t="s">
        <v>297</v>
      </c>
      <c r="C88" s="572"/>
      <c r="D88" s="572"/>
      <c r="E88" s="572"/>
      <c r="F88" s="572"/>
      <c r="G88" s="572"/>
      <c r="H88" s="572"/>
      <c r="I88" s="572"/>
      <c r="J88" s="293"/>
      <c r="K88" s="372"/>
      <c r="L88" s="80"/>
      <c r="M88" s="80"/>
      <c r="N88" s="354" t="b">
        <v>0</v>
      </c>
      <c r="O88" s="354" t="b">
        <v>0</v>
      </c>
    </row>
    <row r="89" spans="1:16" ht="14.5" x14ac:dyDescent="0.35">
      <c r="A89" s="296" t="s">
        <v>298</v>
      </c>
      <c r="B89" s="145"/>
      <c r="C89" s="145"/>
      <c r="D89" s="146"/>
      <c r="E89" s="146"/>
      <c r="F89" s="146"/>
      <c r="G89" s="147"/>
      <c r="H89" s="148"/>
      <c r="I89" s="138"/>
      <c r="J89" s="138"/>
      <c r="N89" s="351" t="b">
        <v>0</v>
      </c>
      <c r="O89" s="351" t="b">
        <v>0</v>
      </c>
      <c r="P89"/>
    </row>
    <row r="90" spans="1:16" s="365" customFormat="1" ht="29" x14ac:dyDescent="0.35">
      <c r="A90" s="202" t="s">
        <v>299</v>
      </c>
      <c r="B90" s="302" t="s">
        <v>300</v>
      </c>
      <c r="C90" s="302" t="s">
        <v>34</v>
      </c>
      <c r="D90" s="196" t="str">
        <f>CDOs!A12</f>
        <v>Understanding your Gymnasts: Parent Webinar</v>
      </c>
      <c r="E90" s="196" t="s">
        <v>31</v>
      </c>
      <c r="F90" s="196" t="s">
        <v>31</v>
      </c>
      <c r="G90" s="303" t="str">
        <f>CDOs!F12</f>
        <v>Wednesday 20 May</v>
      </c>
      <c r="H90" s="304" t="s">
        <v>279</v>
      </c>
      <c r="I90" s="305" t="s">
        <v>158</v>
      </c>
      <c r="J90" s="306" t="s">
        <v>158</v>
      </c>
      <c r="K90" s="372"/>
      <c r="L90" s="80"/>
      <c r="M90" s="80"/>
      <c r="N90" s="363" t="b">
        <v>0</v>
      </c>
      <c r="O90" s="363" t="b">
        <v>0</v>
      </c>
    </row>
    <row r="91" spans="1:16" ht="14.5" x14ac:dyDescent="0.35">
      <c r="A91" s="61" t="s">
        <v>301</v>
      </c>
      <c r="B91" s="61"/>
      <c r="C91" s="61"/>
      <c r="D91" s="46"/>
      <c r="E91" s="46"/>
      <c r="F91" s="46"/>
      <c r="G91" s="60"/>
      <c r="H91" s="21"/>
      <c r="I91" s="73"/>
      <c r="J91" s="106"/>
      <c r="N91" s="351" t="b">
        <v>0</v>
      </c>
      <c r="O91" s="351" t="b">
        <v>0</v>
      </c>
      <c r="P91"/>
    </row>
    <row r="92" spans="1:16" ht="14.5" x14ac:dyDescent="0.35">
      <c r="A92" s="61" t="s">
        <v>302</v>
      </c>
      <c r="B92" s="61"/>
      <c r="C92" s="61"/>
      <c r="D92" s="177"/>
      <c r="E92" s="46"/>
      <c r="F92" s="46"/>
      <c r="G92" s="60"/>
      <c r="H92" s="21"/>
      <c r="I92" s="73"/>
      <c r="J92" s="106"/>
      <c r="N92" s="351" t="b">
        <v>0</v>
      </c>
      <c r="O92" s="351" t="b">
        <v>0</v>
      </c>
      <c r="P92"/>
    </row>
    <row r="93" spans="1:16" s="1" customFormat="1" ht="21" x14ac:dyDescent="0.5">
      <c r="A93" s="168"/>
      <c r="B93" s="169"/>
      <c r="C93" s="369"/>
      <c r="D93" s="291"/>
      <c r="E93" s="370"/>
      <c r="F93" s="171" t="s">
        <v>303</v>
      </c>
      <c r="G93" s="169"/>
      <c r="H93" s="169"/>
      <c r="I93" s="169"/>
      <c r="J93" s="170"/>
      <c r="K93" s="372"/>
      <c r="L93" s="80"/>
      <c r="M93" s="80"/>
      <c r="N93" s="352" t="b">
        <v>0</v>
      </c>
      <c r="O93" s="352" t="b">
        <v>0</v>
      </c>
    </row>
    <row r="94" spans="1:16" s="13" customFormat="1" ht="17.149999999999999" customHeight="1" x14ac:dyDescent="0.35">
      <c r="A94" s="115" t="s">
        <v>304</v>
      </c>
      <c r="B94" s="70" t="s">
        <v>29</v>
      </c>
      <c r="C94" s="11" t="s">
        <v>29</v>
      </c>
      <c r="D94" s="142" t="s">
        <v>231</v>
      </c>
      <c r="E94" s="53" t="s">
        <v>31</v>
      </c>
      <c r="F94" s="53" t="s">
        <v>31</v>
      </c>
      <c r="G94" s="60"/>
      <c r="H94" s="21"/>
      <c r="I94" s="60"/>
      <c r="J94" s="116"/>
      <c r="K94" s="372"/>
      <c r="L94" s="80"/>
      <c r="M94" s="80"/>
      <c r="N94" s="351" t="b">
        <v>0</v>
      </c>
      <c r="O94" s="351" t="b">
        <v>0</v>
      </c>
    </row>
    <row r="95" spans="1:16" s="1" customFormat="1" ht="13.5" customHeight="1" x14ac:dyDescent="0.35">
      <c r="A95" s="537" t="s">
        <v>305</v>
      </c>
      <c r="B95" s="297" t="s">
        <v>128</v>
      </c>
      <c r="C95" s="297" t="s">
        <v>34</v>
      </c>
      <c r="D95" s="298" t="s">
        <v>306</v>
      </c>
      <c r="E95" s="298" t="s">
        <v>130</v>
      </c>
      <c r="F95" s="298" t="s">
        <v>131</v>
      </c>
      <c r="G95" s="299" t="s">
        <v>163</v>
      </c>
      <c r="H95" s="300" t="s">
        <v>216</v>
      </c>
      <c r="I95" s="541" t="s">
        <v>133</v>
      </c>
      <c r="J95" s="542" t="s">
        <v>134</v>
      </c>
      <c r="K95" s="372"/>
      <c r="L95" s="80"/>
      <c r="M95" s="80"/>
      <c r="N95" s="352" t="b">
        <v>0</v>
      </c>
      <c r="O95" s="352" t="b">
        <v>0</v>
      </c>
    </row>
    <row r="96" spans="1:16" ht="15" customHeight="1" x14ac:dyDescent="0.35">
      <c r="A96" s="144" t="s">
        <v>307</v>
      </c>
      <c r="B96" s="566" t="s">
        <v>308</v>
      </c>
      <c r="C96" s="567"/>
      <c r="D96" s="567"/>
      <c r="E96" s="567"/>
      <c r="F96" s="567"/>
      <c r="G96" s="567"/>
      <c r="H96" s="567"/>
      <c r="I96" s="568"/>
      <c r="J96" s="138"/>
      <c r="N96" s="351" t="b">
        <v>0</v>
      </c>
      <c r="O96" s="351" t="b">
        <v>0</v>
      </c>
    </row>
    <row r="97" spans="1:24" ht="14.5" x14ac:dyDescent="0.35">
      <c r="A97" s="149" t="s">
        <v>309</v>
      </c>
      <c r="B97" s="70"/>
      <c r="C97" s="70"/>
      <c r="D97" s="70"/>
      <c r="E97" s="70"/>
      <c r="F97" s="70"/>
      <c r="G97" s="137"/>
      <c r="H97" s="23"/>
      <c r="I97" s="137"/>
      <c r="J97" s="137"/>
      <c r="N97" s="351" t="b">
        <v>0</v>
      </c>
      <c r="O97" s="351" t="b">
        <v>0</v>
      </c>
      <c r="P97"/>
    </row>
    <row r="98" spans="1:24" ht="14.5" x14ac:dyDescent="0.35">
      <c r="A98" s="243" t="s">
        <v>310</v>
      </c>
      <c r="B98" s="141" t="s">
        <v>28</v>
      </c>
      <c r="C98" s="141" t="s">
        <v>29</v>
      </c>
      <c r="D98" s="141" t="s">
        <v>311</v>
      </c>
      <c r="E98" s="141" t="s">
        <v>312</v>
      </c>
      <c r="F98" s="141" t="s">
        <v>313</v>
      </c>
      <c r="G98" s="244"/>
      <c r="H98" s="245"/>
      <c r="I98" s="244"/>
      <c r="J98" s="244"/>
      <c r="K98" s="372" t="s">
        <v>314</v>
      </c>
      <c r="N98" s="351" t="b">
        <v>0</v>
      </c>
      <c r="O98" s="351" t="b">
        <v>0</v>
      </c>
      <c r="P98"/>
    </row>
    <row r="99" spans="1:24" s="8" customFormat="1" ht="17.25" customHeight="1" x14ac:dyDescent="0.35">
      <c r="A99" s="4" t="s">
        <v>315</v>
      </c>
      <c r="B99" s="4" t="s">
        <v>28</v>
      </c>
      <c r="C99" s="43" t="s">
        <v>29</v>
      </c>
      <c r="D99" s="54" t="s">
        <v>316</v>
      </c>
      <c r="E99" s="46" t="s">
        <v>282</v>
      </c>
      <c r="F99" s="46"/>
      <c r="G99" s="58"/>
      <c r="H99" s="102"/>
      <c r="I99" s="244"/>
      <c r="J99" s="395" t="s">
        <v>283</v>
      </c>
      <c r="K99" s="372" t="s">
        <v>289</v>
      </c>
      <c r="L99" s="80"/>
      <c r="M99" s="80"/>
      <c r="N99" s="351" t="b">
        <v>1</v>
      </c>
      <c r="O99" s="351" t="b">
        <v>0</v>
      </c>
      <c r="P99" s="87" t="b">
        <v>1</v>
      </c>
    </row>
    <row r="100" spans="1:24" s="8" customFormat="1" ht="17.25" customHeight="1" x14ac:dyDescent="0.35">
      <c r="A100" s="538" t="s">
        <v>317</v>
      </c>
      <c r="B100" s="297" t="s">
        <v>128</v>
      </c>
      <c r="C100" s="297" t="s">
        <v>34</v>
      </c>
      <c r="D100" s="298" t="s">
        <v>215</v>
      </c>
      <c r="E100" s="298" t="s">
        <v>130</v>
      </c>
      <c r="F100" s="298" t="s">
        <v>131</v>
      </c>
      <c r="G100" s="299" t="s">
        <v>163</v>
      </c>
      <c r="H100" s="300" t="s">
        <v>216</v>
      </c>
      <c r="I100" s="536" t="s">
        <v>133</v>
      </c>
      <c r="J100" s="301" t="s">
        <v>134</v>
      </c>
      <c r="K100" s="372"/>
      <c r="L100" s="80"/>
      <c r="M100" s="80"/>
      <c r="N100" s="351" t="b">
        <v>0</v>
      </c>
      <c r="O100" s="351" t="b">
        <v>0</v>
      </c>
      <c r="P100" s="87" t="b">
        <v>0</v>
      </c>
    </row>
    <row r="101" spans="1:24" ht="21" x14ac:dyDescent="0.5">
      <c r="A101" s="165"/>
      <c r="B101" s="166"/>
      <c r="C101" s="166"/>
      <c r="D101" s="166"/>
      <c r="E101" s="166"/>
      <c r="F101" s="125" t="s">
        <v>318</v>
      </c>
      <c r="G101" s="166"/>
      <c r="H101" s="166"/>
      <c r="I101" s="166"/>
      <c r="J101" s="167"/>
      <c r="N101" s="351" t="b">
        <v>0</v>
      </c>
      <c r="O101" s="351" t="b">
        <v>0</v>
      </c>
      <c r="P101"/>
    </row>
    <row r="102" spans="1:24" ht="14.5" x14ac:dyDescent="0.35">
      <c r="A102" s="3" t="s">
        <v>319</v>
      </c>
      <c r="B102" s="7"/>
      <c r="C102" s="7"/>
      <c r="D102" s="23"/>
      <c r="E102" s="23"/>
      <c r="F102" s="23"/>
      <c r="G102" s="24"/>
      <c r="H102" s="40"/>
      <c r="I102" s="20"/>
      <c r="J102" s="20"/>
      <c r="N102" s="351" t="b">
        <v>0</v>
      </c>
      <c r="O102" s="351" t="b">
        <v>0</v>
      </c>
      <c r="P102"/>
    </row>
    <row r="103" spans="1:24" s="365" customFormat="1" ht="18" customHeight="1" x14ac:dyDescent="0.35">
      <c r="A103" s="199" t="s">
        <v>320</v>
      </c>
      <c r="B103" s="322" t="s">
        <v>54</v>
      </c>
      <c r="C103" s="322" t="s">
        <v>83</v>
      </c>
      <c r="D103" s="323" t="str">
        <f>CDOs!A13</f>
        <v>CDO - Upper South</v>
      </c>
      <c r="E103" s="323" t="s">
        <v>321</v>
      </c>
      <c r="F103" s="311" t="s">
        <v>322</v>
      </c>
      <c r="G103" s="324" t="str">
        <f>CDOs!F13</f>
        <v>Wednesday 15 July</v>
      </c>
      <c r="H103" s="200" t="s">
        <v>279</v>
      </c>
      <c r="I103" s="209" t="s">
        <v>158</v>
      </c>
      <c r="J103" s="209" t="s">
        <v>158</v>
      </c>
      <c r="K103" s="372" t="s">
        <v>323</v>
      </c>
      <c r="L103" s="372" t="s">
        <v>324</v>
      </c>
      <c r="M103" s="80"/>
      <c r="N103" s="363" t="b">
        <v>1</v>
      </c>
      <c r="O103" s="363" t="b">
        <v>1</v>
      </c>
    </row>
    <row r="104" spans="1:24" ht="14.5" x14ac:dyDescent="0.35">
      <c r="A104" s="3" t="s">
        <v>325</v>
      </c>
      <c r="B104" s="7"/>
      <c r="C104" s="7"/>
      <c r="D104" s="23"/>
      <c r="E104" s="23"/>
      <c r="F104" s="70"/>
      <c r="G104" s="24"/>
      <c r="H104" s="40"/>
      <c r="I104" s="20"/>
      <c r="J104" s="20"/>
      <c r="N104" s="351" t="b">
        <v>0</v>
      </c>
      <c r="O104" s="351" t="b">
        <v>0</v>
      </c>
      <c r="P104"/>
    </row>
    <row r="105" spans="1:24" ht="14.5" x14ac:dyDescent="0.35">
      <c r="A105" s="3" t="s">
        <v>326</v>
      </c>
      <c r="B105" s="7" t="s">
        <v>28</v>
      </c>
      <c r="C105" s="7" t="s">
        <v>29</v>
      </c>
      <c r="D105" s="42" t="s">
        <v>236</v>
      </c>
      <c r="E105" s="42" t="s">
        <v>312</v>
      </c>
      <c r="F105" s="70" t="s">
        <v>145</v>
      </c>
      <c r="G105" s="24"/>
      <c r="H105" s="40"/>
      <c r="I105" s="20"/>
      <c r="J105" s="20"/>
      <c r="K105" s="372" t="s">
        <v>314</v>
      </c>
      <c r="N105" s="351" t="b">
        <v>1</v>
      </c>
      <c r="O105" s="351" t="b">
        <v>0</v>
      </c>
      <c r="P105"/>
    </row>
    <row r="106" spans="1:24" ht="14.5" x14ac:dyDescent="0.35">
      <c r="A106" s="3" t="s">
        <v>327</v>
      </c>
      <c r="B106" s="70" t="s">
        <v>28</v>
      </c>
      <c r="C106" s="70" t="s">
        <v>29</v>
      </c>
      <c r="D106" s="70" t="s">
        <v>121</v>
      </c>
      <c r="E106" s="70" t="s">
        <v>110</v>
      </c>
      <c r="F106" s="70" t="s">
        <v>111</v>
      </c>
      <c r="G106" s="72"/>
      <c r="H106" s="23"/>
      <c r="I106" s="112" t="s">
        <v>328</v>
      </c>
      <c r="J106" s="76"/>
      <c r="L106" s="80" t="s">
        <v>111</v>
      </c>
      <c r="N106" s="351" t="b">
        <v>1</v>
      </c>
      <c r="O106" s="351" t="b">
        <v>1</v>
      </c>
      <c r="P106"/>
    </row>
    <row r="107" spans="1:24" ht="14.5" x14ac:dyDescent="0.35">
      <c r="A107" s="3" t="s">
        <v>327</v>
      </c>
      <c r="B107" s="70" t="s">
        <v>28</v>
      </c>
      <c r="C107" s="70" t="s">
        <v>29</v>
      </c>
      <c r="D107" s="70" t="s">
        <v>329</v>
      </c>
      <c r="E107" s="70" t="s">
        <v>110</v>
      </c>
      <c r="F107" s="70" t="s">
        <v>111</v>
      </c>
      <c r="G107" s="72"/>
      <c r="H107" s="23"/>
      <c r="I107" s="112" t="s">
        <v>330</v>
      </c>
      <c r="J107" s="76"/>
      <c r="L107" s="80" t="s">
        <v>111</v>
      </c>
      <c r="N107" s="351" t="b">
        <v>1</v>
      </c>
      <c r="O107" s="351" t="b">
        <v>1</v>
      </c>
      <c r="P107"/>
    </row>
    <row r="108" spans="1:24" ht="12.65" customHeight="1" x14ac:dyDescent="0.35">
      <c r="A108" s="3" t="s">
        <v>331</v>
      </c>
      <c r="B108" s="70" t="s">
        <v>28</v>
      </c>
      <c r="C108" s="70" t="s">
        <v>29</v>
      </c>
      <c r="D108" s="70" t="s">
        <v>332</v>
      </c>
      <c r="E108" s="70" t="s">
        <v>333</v>
      </c>
      <c r="F108" s="393"/>
      <c r="G108" s="72"/>
      <c r="H108" s="23"/>
      <c r="I108" s="72"/>
      <c r="J108" s="76" t="s">
        <v>154</v>
      </c>
      <c r="K108" s="372" t="s">
        <v>334</v>
      </c>
      <c r="L108" s="80" t="s">
        <v>335</v>
      </c>
      <c r="N108" s="351" t="b">
        <v>1</v>
      </c>
      <c r="O108" s="351" t="b">
        <v>0</v>
      </c>
      <c r="P108" s="87" t="b">
        <v>1</v>
      </c>
    </row>
    <row r="109" spans="1:24" ht="14.5" x14ac:dyDescent="0.35">
      <c r="A109" s="3" t="s">
        <v>336</v>
      </c>
      <c r="B109" s="70" t="s">
        <v>29</v>
      </c>
      <c r="C109" s="70" t="s">
        <v>29</v>
      </c>
      <c r="D109" s="70" t="s">
        <v>231</v>
      </c>
      <c r="E109" s="70" t="s">
        <v>232</v>
      </c>
      <c r="F109" s="70" t="s">
        <v>31</v>
      </c>
      <c r="G109" s="72"/>
      <c r="H109" s="23"/>
      <c r="I109" s="72"/>
      <c r="J109" s="76"/>
      <c r="N109" s="351" t="b">
        <v>0</v>
      </c>
      <c r="O109" s="351" t="b">
        <v>0</v>
      </c>
      <c r="P109"/>
    </row>
    <row r="110" spans="1:24" ht="21" customHeight="1" x14ac:dyDescent="0.5">
      <c r="A110" s="165"/>
      <c r="B110" s="166"/>
      <c r="C110" s="172"/>
      <c r="D110" s="172"/>
      <c r="E110" s="172"/>
      <c r="F110" s="125" t="s">
        <v>337</v>
      </c>
      <c r="G110" s="172"/>
      <c r="H110" s="172"/>
      <c r="I110" s="172"/>
      <c r="J110" s="173"/>
      <c r="K110" s="372" t="s">
        <v>338</v>
      </c>
      <c r="N110" s="351" t="b">
        <v>0</v>
      </c>
      <c r="O110" s="351" t="b">
        <v>0</v>
      </c>
      <c r="P110" s="87"/>
      <c r="Q110" s="87" t="b">
        <v>0</v>
      </c>
      <c r="R110" s="87" t="b">
        <v>0</v>
      </c>
      <c r="S110" s="87" t="b">
        <v>0</v>
      </c>
      <c r="T110" s="87" t="b">
        <v>0</v>
      </c>
      <c r="U110" s="87" t="b">
        <v>0</v>
      </c>
      <c r="V110" s="87" t="b">
        <v>0</v>
      </c>
      <c r="W110" s="87" t="b">
        <v>0</v>
      </c>
      <c r="X110" s="87" t="b">
        <v>0</v>
      </c>
    </row>
    <row r="111" spans="1:24" ht="14.5" x14ac:dyDescent="0.35">
      <c r="A111" s="210" t="s">
        <v>339</v>
      </c>
      <c r="B111" s="153" t="s">
        <v>128</v>
      </c>
      <c r="C111" s="153" t="s">
        <v>34</v>
      </c>
      <c r="D111" s="211" t="s">
        <v>340</v>
      </c>
      <c r="E111" s="211" t="s">
        <v>130</v>
      </c>
      <c r="F111" s="211" t="s">
        <v>341</v>
      </c>
      <c r="G111" s="212" t="s">
        <v>163</v>
      </c>
      <c r="H111" s="300" t="s">
        <v>216</v>
      </c>
      <c r="I111" s="536" t="s">
        <v>133</v>
      </c>
      <c r="J111" s="301" t="s">
        <v>134</v>
      </c>
      <c r="N111" s="351" t="b">
        <v>0</v>
      </c>
      <c r="O111" s="351" t="b">
        <v>0</v>
      </c>
      <c r="P111" s="87"/>
      <c r="Q111" s="87" t="b">
        <v>0</v>
      </c>
      <c r="R111" s="87" t="b">
        <v>0</v>
      </c>
      <c r="S111" s="87" t="b">
        <v>0</v>
      </c>
      <c r="T111" s="87" t="b">
        <v>0</v>
      </c>
      <c r="U111" s="87" t="b">
        <v>0</v>
      </c>
      <c r="V111" s="87" t="b">
        <v>0</v>
      </c>
      <c r="W111" s="87" t="b">
        <v>0</v>
      </c>
      <c r="X111" s="87" t="b">
        <v>0</v>
      </c>
    </row>
    <row r="112" spans="1:24" ht="14.5" x14ac:dyDescent="0.35">
      <c r="A112" s="144" t="s">
        <v>342</v>
      </c>
      <c r="B112" s="145"/>
      <c r="C112" s="145"/>
      <c r="D112" s="146"/>
      <c r="E112" s="146"/>
      <c r="F112" s="146"/>
      <c r="G112" s="147"/>
      <c r="H112" s="148"/>
      <c r="I112" s="138"/>
      <c r="J112" s="138"/>
      <c r="N112" s="351" t="b">
        <v>0</v>
      </c>
      <c r="O112" s="351" t="b">
        <v>0</v>
      </c>
      <c r="P112" s="87"/>
      <c r="Q112" s="87" t="b">
        <v>0</v>
      </c>
      <c r="R112" s="87" t="b">
        <v>0</v>
      </c>
      <c r="S112" s="87" t="b">
        <v>0</v>
      </c>
      <c r="T112" s="87" t="b">
        <v>0</v>
      </c>
      <c r="U112" s="87" t="b">
        <v>0</v>
      </c>
      <c r="V112" s="87" t="b">
        <v>0</v>
      </c>
      <c r="W112" s="87" t="b">
        <v>0</v>
      </c>
      <c r="X112" s="87" t="b">
        <v>0</v>
      </c>
    </row>
    <row r="113" spans="1:24" ht="14.15" customHeight="1" x14ac:dyDescent="0.35">
      <c r="A113" s="3" t="s">
        <v>343</v>
      </c>
      <c r="B113" s="4" t="s">
        <v>28</v>
      </c>
      <c r="C113" s="43" t="s">
        <v>29</v>
      </c>
      <c r="D113" s="42" t="s">
        <v>236</v>
      </c>
      <c r="E113" s="44" t="s">
        <v>122</v>
      </c>
      <c r="F113" s="44" t="s">
        <v>344</v>
      </c>
      <c r="G113" s="72"/>
      <c r="H113" s="150"/>
      <c r="I113" s="72"/>
      <c r="J113" s="22"/>
      <c r="K113" s="372" t="s">
        <v>345</v>
      </c>
      <c r="N113" s="351" t="b">
        <v>1</v>
      </c>
      <c r="O113" s="351" t="b">
        <v>0</v>
      </c>
      <c r="P113" s="87" t="b">
        <v>1</v>
      </c>
      <c r="Q113" s="87"/>
      <c r="R113" s="87"/>
      <c r="S113" s="87"/>
      <c r="T113" s="87"/>
      <c r="U113" s="87" t="b">
        <v>0</v>
      </c>
      <c r="V113" s="87"/>
      <c r="W113" s="87"/>
      <c r="X113" s="87"/>
    </row>
    <row r="114" spans="1:24" ht="14.5" x14ac:dyDescent="0.35">
      <c r="A114" s="3" t="s">
        <v>346</v>
      </c>
      <c r="B114" s="4"/>
      <c r="C114" s="43"/>
      <c r="D114" s="42"/>
      <c r="E114" s="44"/>
      <c r="F114" s="44"/>
      <c r="G114" s="72"/>
      <c r="H114" s="150"/>
      <c r="I114" s="72"/>
      <c r="J114" s="22"/>
      <c r="K114" s="378"/>
      <c r="N114" s="351" t="b">
        <v>0</v>
      </c>
      <c r="O114" s="351" t="b">
        <v>0</v>
      </c>
      <c r="P114" s="87"/>
      <c r="Q114" s="87"/>
      <c r="R114" s="87"/>
      <c r="S114" s="87"/>
      <c r="T114" s="87"/>
      <c r="U114" s="87" t="b">
        <v>0</v>
      </c>
      <c r="V114" s="87"/>
      <c r="W114" s="87"/>
      <c r="X114" s="87"/>
    </row>
    <row r="115" spans="1:24" ht="14.5" x14ac:dyDescent="0.35">
      <c r="A115" s="3" t="s">
        <v>347</v>
      </c>
      <c r="B115" s="4"/>
      <c r="C115" s="43"/>
      <c r="D115" s="42"/>
      <c r="E115" s="44"/>
      <c r="F115" s="44"/>
      <c r="G115" s="72"/>
      <c r="H115" s="150"/>
      <c r="I115" s="72"/>
      <c r="J115" s="22"/>
      <c r="K115" s="378"/>
      <c r="N115" s="351" t="b">
        <v>0</v>
      </c>
      <c r="O115" s="351" t="b">
        <v>0</v>
      </c>
      <c r="P115" s="87"/>
      <c r="Q115" s="87"/>
      <c r="R115" s="87"/>
      <c r="S115" s="87"/>
      <c r="T115" s="87"/>
      <c r="U115" s="87" t="b">
        <v>0</v>
      </c>
      <c r="V115" s="87"/>
      <c r="W115" s="87"/>
      <c r="X115" s="87"/>
    </row>
    <row r="116" spans="1:24" s="1" customFormat="1" ht="21" x14ac:dyDescent="0.5">
      <c r="A116" s="176"/>
      <c r="B116" s="176"/>
      <c r="C116" s="176"/>
      <c r="D116" s="176"/>
      <c r="E116" s="176"/>
      <c r="F116" s="126" t="s">
        <v>348</v>
      </c>
      <c r="G116" s="176"/>
      <c r="H116" s="176"/>
      <c r="I116" s="176"/>
      <c r="J116" s="176"/>
      <c r="K116" s="378"/>
      <c r="L116" s="81"/>
      <c r="M116" s="81"/>
      <c r="N116" s="352" t="b">
        <v>0</v>
      </c>
      <c r="O116" s="352" t="b">
        <v>0</v>
      </c>
      <c r="P116" s="86"/>
      <c r="Q116" s="86" t="b">
        <v>0</v>
      </c>
      <c r="R116" s="86" t="b">
        <v>0</v>
      </c>
      <c r="S116" s="86" t="b">
        <v>0</v>
      </c>
      <c r="T116" s="86" t="b">
        <v>0</v>
      </c>
      <c r="U116" s="86" t="b">
        <v>0</v>
      </c>
      <c r="V116" s="86" t="b">
        <v>0</v>
      </c>
      <c r="W116" s="86" t="b">
        <v>0</v>
      </c>
      <c r="X116" s="86" t="b">
        <v>0</v>
      </c>
    </row>
    <row r="117" spans="1:24" ht="14.5" x14ac:dyDescent="0.35">
      <c r="A117" s="107" t="s">
        <v>349</v>
      </c>
      <c r="B117" s="107"/>
      <c r="C117" s="107"/>
      <c r="D117" s="46"/>
      <c r="E117" s="46"/>
      <c r="F117" s="46"/>
      <c r="G117" s="60"/>
      <c r="H117" s="21"/>
      <c r="I117" s="64"/>
      <c r="J117" s="64"/>
      <c r="K117" s="378"/>
      <c r="N117" s="351" t="b">
        <v>0</v>
      </c>
      <c r="O117" s="351" t="b">
        <v>0</v>
      </c>
      <c r="P117" s="87"/>
      <c r="Q117" s="87"/>
      <c r="R117" s="87"/>
      <c r="S117" s="87"/>
      <c r="T117" s="87"/>
      <c r="U117" s="87" t="b">
        <v>0</v>
      </c>
      <c r="V117" s="87"/>
      <c r="W117" s="87"/>
      <c r="X117" s="87"/>
    </row>
    <row r="118" spans="1:24" ht="14.5" customHeight="1" x14ac:dyDescent="0.35">
      <c r="A118" s="107" t="s">
        <v>350</v>
      </c>
      <c r="B118" s="45" t="s">
        <v>33</v>
      </c>
      <c r="C118" s="4" t="s">
        <v>34</v>
      </c>
      <c r="D118" s="42" t="s">
        <v>115</v>
      </c>
      <c r="E118" s="46" t="s">
        <v>103</v>
      </c>
      <c r="F118" s="46" t="s">
        <v>221</v>
      </c>
      <c r="G118" s="130"/>
      <c r="H118" s="21"/>
      <c r="I118" s="64"/>
      <c r="J118" s="64"/>
      <c r="K118" s="392" t="s">
        <v>351</v>
      </c>
      <c r="L118" s="80" t="s">
        <v>221</v>
      </c>
      <c r="N118" s="351" t="b">
        <v>1</v>
      </c>
      <c r="O118" s="351" t="b">
        <v>1</v>
      </c>
      <c r="P118" s="87"/>
      <c r="Q118" s="87"/>
      <c r="R118" s="87"/>
      <c r="S118" s="87"/>
      <c r="T118" s="87"/>
      <c r="U118" s="87" t="b">
        <v>0</v>
      </c>
      <c r="V118" s="87"/>
      <c r="W118" s="87"/>
      <c r="X118" s="87"/>
    </row>
    <row r="119" spans="1:24" ht="14.15" customHeight="1" x14ac:dyDescent="0.35">
      <c r="A119" s="107" t="s">
        <v>350</v>
      </c>
      <c r="B119" s="45" t="s">
        <v>33</v>
      </c>
      <c r="C119" s="4" t="s">
        <v>34</v>
      </c>
      <c r="D119" s="42" t="s">
        <v>115</v>
      </c>
      <c r="E119" s="46" t="s">
        <v>152</v>
      </c>
      <c r="F119" s="46" t="s">
        <v>222</v>
      </c>
      <c r="G119" s="130"/>
      <c r="H119" s="21"/>
      <c r="I119" s="64"/>
      <c r="J119" s="64"/>
      <c r="K119" s="380" t="s">
        <v>284</v>
      </c>
      <c r="L119" s="80" t="s">
        <v>222</v>
      </c>
      <c r="N119" s="351" t="b">
        <v>1</v>
      </c>
      <c r="O119" s="351" t="b">
        <v>0</v>
      </c>
      <c r="P119" s="87" t="b">
        <v>1</v>
      </c>
      <c r="Q119" s="87" t="b">
        <v>0</v>
      </c>
      <c r="R119" s="87" t="b">
        <v>0</v>
      </c>
      <c r="S119" s="87" t="b">
        <v>0</v>
      </c>
      <c r="T119" s="87" t="b">
        <v>0</v>
      </c>
      <c r="U119" s="87" t="b">
        <v>0</v>
      </c>
      <c r="V119" s="87" t="b">
        <v>0</v>
      </c>
      <c r="W119" s="87" t="b">
        <v>0</v>
      </c>
      <c r="X119" s="87" t="b">
        <v>0</v>
      </c>
    </row>
    <row r="120" spans="1:24" ht="14.5" x14ac:dyDescent="0.35">
      <c r="A120" s="107" t="s">
        <v>350</v>
      </c>
      <c r="B120" s="107" t="s">
        <v>33</v>
      </c>
      <c r="C120" s="107" t="s">
        <v>34</v>
      </c>
      <c r="D120" s="46" t="s">
        <v>352</v>
      </c>
      <c r="E120" s="46" t="s">
        <v>64</v>
      </c>
      <c r="F120" s="46" t="s">
        <v>64</v>
      </c>
      <c r="G120" s="60"/>
      <c r="H120" s="21"/>
      <c r="I120" s="64"/>
      <c r="J120" s="64"/>
      <c r="K120" s="378"/>
      <c r="N120" s="351" t="b">
        <v>1</v>
      </c>
      <c r="O120" s="351" t="b">
        <v>0</v>
      </c>
      <c r="P120" s="87"/>
      <c r="Q120" s="87"/>
      <c r="R120" s="87"/>
      <c r="S120" s="87"/>
      <c r="T120" s="87"/>
      <c r="U120" s="87" t="b">
        <v>0</v>
      </c>
      <c r="V120" s="87"/>
      <c r="W120" s="87"/>
      <c r="X120" s="87"/>
    </row>
    <row r="121" spans="1:24" ht="14.5" x14ac:dyDescent="0.35">
      <c r="A121" s="252" t="s">
        <v>353</v>
      </c>
      <c r="B121" s="563" t="s">
        <v>354</v>
      </c>
      <c r="C121" s="564"/>
      <c r="D121" s="564"/>
      <c r="E121" s="564"/>
      <c r="F121" s="564"/>
      <c r="G121" s="564"/>
      <c r="H121" s="564"/>
      <c r="I121" s="564"/>
      <c r="J121" s="565"/>
      <c r="K121" s="378"/>
      <c r="N121" s="351" t="b">
        <v>0</v>
      </c>
      <c r="O121" s="351" t="b">
        <v>0</v>
      </c>
      <c r="P121" s="87"/>
      <c r="Q121" s="87" t="b">
        <v>0</v>
      </c>
      <c r="R121" s="87" t="b">
        <v>0</v>
      </c>
      <c r="S121" s="87" t="b">
        <v>0</v>
      </c>
      <c r="T121" s="87" t="b">
        <v>0</v>
      </c>
      <c r="U121" s="87" t="b">
        <v>0</v>
      </c>
      <c r="V121" s="87" t="b">
        <v>0</v>
      </c>
      <c r="W121" s="87" t="b">
        <v>0</v>
      </c>
      <c r="X121" s="87" t="b">
        <v>0</v>
      </c>
    </row>
    <row r="122" spans="1:24" ht="14.5" x14ac:dyDescent="0.35">
      <c r="A122" s="253" t="s">
        <v>355</v>
      </c>
      <c r="B122" s="556" t="s">
        <v>356</v>
      </c>
      <c r="C122" s="557"/>
      <c r="D122" s="557"/>
      <c r="E122" s="557"/>
      <c r="F122" s="557"/>
      <c r="G122" s="557"/>
      <c r="H122" s="557"/>
      <c r="I122" s="557"/>
      <c r="J122" s="558"/>
      <c r="N122" s="351" t="b">
        <v>0</v>
      </c>
      <c r="O122" s="351" t="b">
        <v>0</v>
      </c>
      <c r="P122" s="87"/>
      <c r="Q122" s="87"/>
      <c r="R122" s="87"/>
      <c r="S122" s="87"/>
      <c r="T122" s="87"/>
      <c r="U122" s="87" t="b">
        <v>0</v>
      </c>
      <c r="V122" s="87"/>
      <c r="W122" s="87"/>
      <c r="X122" s="87"/>
    </row>
    <row r="123" spans="1:24" ht="21" x14ac:dyDescent="0.35">
      <c r="A123" s="174"/>
      <c r="B123" s="174"/>
      <c r="C123" s="174"/>
      <c r="D123" s="174"/>
      <c r="E123" s="174"/>
      <c r="F123" s="175" t="s">
        <v>357</v>
      </c>
      <c r="G123" s="174"/>
      <c r="H123" s="174"/>
      <c r="I123" s="174"/>
      <c r="J123" s="307"/>
      <c r="N123" s="351" t="b">
        <v>0</v>
      </c>
      <c r="O123" s="351" t="b">
        <v>0</v>
      </c>
      <c r="P123" s="87"/>
      <c r="Q123" s="87" t="b">
        <v>0</v>
      </c>
      <c r="R123" s="87" t="b">
        <v>0</v>
      </c>
      <c r="S123" s="87" t="b">
        <v>0</v>
      </c>
      <c r="T123" s="87" t="b">
        <v>0</v>
      </c>
      <c r="U123" s="87" t="b">
        <v>0</v>
      </c>
      <c r="V123" s="87" t="b">
        <v>0</v>
      </c>
      <c r="W123" s="87" t="b">
        <v>0</v>
      </c>
      <c r="X123" s="87" t="b">
        <v>0</v>
      </c>
    </row>
    <row r="124" spans="1:24" s="365" customFormat="1" ht="18.649999999999999" customHeight="1" x14ac:dyDescent="0.35">
      <c r="A124" s="258" t="s">
        <v>358</v>
      </c>
      <c r="B124" s="249" t="s">
        <v>54</v>
      </c>
      <c r="C124" s="259" t="s">
        <v>34</v>
      </c>
      <c r="D124" s="250" t="str">
        <f>CDOs!A14</f>
        <v>Skill Development</v>
      </c>
      <c r="E124" s="250" t="s">
        <v>122</v>
      </c>
      <c r="F124" s="250" t="s">
        <v>359</v>
      </c>
      <c r="G124" s="247" t="str">
        <f>CDOs!F14</f>
        <v>Wednesday 14 October</v>
      </c>
      <c r="H124" s="228" t="s">
        <v>279</v>
      </c>
      <c r="I124" s="251" t="s">
        <v>158</v>
      </c>
      <c r="J124" s="251" t="s">
        <v>158</v>
      </c>
      <c r="K124" s="375" t="s">
        <v>360</v>
      </c>
      <c r="L124" s="362"/>
      <c r="M124" s="362"/>
      <c r="N124" s="363" t="b">
        <v>1</v>
      </c>
      <c r="O124" s="363" t="b">
        <v>1</v>
      </c>
      <c r="P124" s="364"/>
      <c r="Q124" s="364" t="b">
        <v>0</v>
      </c>
      <c r="R124" s="364" t="b">
        <v>0</v>
      </c>
      <c r="S124" s="364" t="b">
        <v>0</v>
      </c>
      <c r="T124" s="364" t="b">
        <v>0</v>
      </c>
      <c r="U124" s="364" t="b">
        <v>0</v>
      </c>
      <c r="V124" s="364" t="b">
        <v>0</v>
      </c>
      <c r="W124" s="364" t="b">
        <v>0</v>
      </c>
      <c r="X124" s="364" t="b">
        <v>0</v>
      </c>
    </row>
    <row r="125" spans="1:24" ht="14.5" x14ac:dyDescent="0.35">
      <c r="A125" s="276" t="s">
        <v>361</v>
      </c>
      <c r="B125" s="277" t="s">
        <v>28</v>
      </c>
      <c r="C125" s="246" t="s">
        <v>29</v>
      </c>
      <c r="D125" s="111" t="s">
        <v>362</v>
      </c>
      <c r="E125" s="111" t="s">
        <v>56</v>
      </c>
      <c r="F125" s="111" t="s">
        <v>363</v>
      </c>
      <c r="G125" s="256"/>
      <c r="H125" s="242"/>
      <c r="I125" s="257"/>
      <c r="J125" s="257"/>
      <c r="L125" s="80" t="s">
        <v>363</v>
      </c>
      <c r="N125" s="351" t="b">
        <v>1</v>
      </c>
      <c r="O125" s="351" t="b">
        <v>0</v>
      </c>
      <c r="P125" s="87" t="b">
        <v>0</v>
      </c>
      <c r="Q125" s="87" t="b">
        <v>0</v>
      </c>
      <c r="R125" s="87" t="b">
        <v>0</v>
      </c>
      <c r="S125" s="87" t="b">
        <v>0</v>
      </c>
      <c r="T125" s="87" t="b">
        <v>0</v>
      </c>
      <c r="U125" s="87" t="b">
        <v>0</v>
      </c>
      <c r="V125" s="87" t="b">
        <v>0</v>
      </c>
      <c r="W125" s="87" t="b">
        <v>0</v>
      </c>
      <c r="X125" s="87" t="b">
        <v>0</v>
      </c>
    </row>
    <row r="126" spans="1:24" s="365" customFormat="1" ht="14.5" x14ac:dyDescent="0.35">
      <c r="A126" s="417" t="s">
        <v>364</v>
      </c>
      <c r="B126" s="418" t="s">
        <v>54</v>
      </c>
      <c r="C126" s="419" t="s">
        <v>34</v>
      </c>
      <c r="D126" s="418" t="s">
        <v>365</v>
      </c>
      <c r="E126" s="418" t="s">
        <v>64</v>
      </c>
      <c r="F126" s="418" t="s">
        <v>366</v>
      </c>
      <c r="G126" s="420" t="str">
        <f>CDOs!F15</f>
        <v>Wednesday 14 October</v>
      </c>
      <c r="H126" s="421" t="s">
        <v>279</v>
      </c>
      <c r="I126" s="422" t="s">
        <v>158</v>
      </c>
      <c r="J126" s="422" t="s">
        <v>158</v>
      </c>
      <c r="K126" s="375"/>
      <c r="L126" s="362" t="s">
        <v>111</v>
      </c>
      <c r="M126" s="362"/>
      <c r="N126" s="363" t="b">
        <v>0</v>
      </c>
      <c r="O126" s="363" t="b">
        <v>0</v>
      </c>
      <c r="P126" s="364"/>
      <c r="Q126" s="364"/>
      <c r="R126" s="364"/>
      <c r="S126" s="364"/>
      <c r="T126" s="364"/>
      <c r="U126" s="364" t="b">
        <v>0</v>
      </c>
      <c r="V126" s="364"/>
      <c r="W126" s="364"/>
      <c r="X126" s="364"/>
    </row>
    <row r="127" spans="1:24" s="77" customFormat="1" ht="31" customHeight="1" x14ac:dyDescent="0.35">
      <c r="A127" s="238" t="s">
        <v>364</v>
      </c>
      <c r="B127" s="238" t="s">
        <v>28</v>
      </c>
      <c r="C127" s="4" t="s">
        <v>29</v>
      </c>
      <c r="D127" s="44" t="s">
        <v>281</v>
      </c>
      <c r="E127" s="44" t="s">
        <v>96</v>
      </c>
      <c r="F127" s="44" t="s">
        <v>171</v>
      </c>
      <c r="G127" s="225"/>
      <c r="H127" s="225"/>
      <c r="I127" s="224" t="s">
        <v>367</v>
      </c>
      <c r="J127" s="224" t="s">
        <v>100</v>
      </c>
      <c r="K127" s="376" t="s">
        <v>368</v>
      </c>
      <c r="L127" s="80"/>
      <c r="M127" s="83"/>
      <c r="N127" s="352" t="b">
        <v>1</v>
      </c>
      <c r="O127" s="352" t="b">
        <v>0</v>
      </c>
      <c r="P127" s="89" t="b">
        <v>0</v>
      </c>
      <c r="Q127" s="89" t="b">
        <v>0</v>
      </c>
      <c r="R127" s="89" t="b">
        <v>0</v>
      </c>
      <c r="S127" s="89" t="b">
        <v>0</v>
      </c>
      <c r="T127" s="89" t="b">
        <v>0</v>
      </c>
      <c r="U127" s="89" t="b">
        <v>0</v>
      </c>
      <c r="V127" s="89" t="b">
        <v>0</v>
      </c>
      <c r="W127" s="89" t="b">
        <v>0</v>
      </c>
      <c r="X127" s="89" t="b">
        <v>0</v>
      </c>
    </row>
    <row r="128" spans="1:24" s="77" customFormat="1" ht="31" customHeight="1" x14ac:dyDescent="0.35">
      <c r="A128" s="9" t="s">
        <v>364</v>
      </c>
      <c r="B128" s="61" t="s">
        <v>28</v>
      </c>
      <c r="C128" s="61" t="s">
        <v>29</v>
      </c>
      <c r="D128" s="217" t="s">
        <v>316</v>
      </c>
      <c r="E128" s="44" t="s">
        <v>122</v>
      </c>
      <c r="F128" s="44" t="s">
        <v>369</v>
      </c>
      <c r="G128" s="225"/>
      <c r="H128" s="225"/>
      <c r="I128" s="224"/>
      <c r="J128" s="224" t="s">
        <v>370</v>
      </c>
      <c r="K128" s="376" t="s">
        <v>371</v>
      </c>
      <c r="L128" s="80"/>
      <c r="M128" s="83"/>
      <c r="N128" s="352" t="b">
        <v>1</v>
      </c>
      <c r="O128" s="352" t="b">
        <v>0</v>
      </c>
      <c r="P128" s="89" t="b">
        <v>1</v>
      </c>
      <c r="Q128" s="89" t="b">
        <v>0</v>
      </c>
      <c r="R128" s="89" t="b">
        <v>0</v>
      </c>
      <c r="S128" s="89" t="b">
        <v>0</v>
      </c>
      <c r="T128" s="89" t="b">
        <v>0</v>
      </c>
      <c r="U128" s="89" t="b">
        <v>0</v>
      </c>
      <c r="V128" s="89" t="b">
        <v>0</v>
      </c>
      <c r="W128" s="89" t="b">
        <v>0</v>
      </c>
      <c r="X128" s="89" t="b">
        <v>0</v>
      </c>
    </row>
    <row r="129" spans="1:24" s="74" customFormat="1" ht="19.5" customHeight="1" x14ac:dyDescent="0.35">
      <c r="A129" s="223" t="s">
        <v>372</v>
      </c>
      <c r="B129" s="62" t="s">
        <v>33</v>
      </c>
      <c r="C129" s="62" t="s">
        <v>34</v>
      </c>
      <c r="D129" s="42" t="s">
        <v>115</v>
      </c>
      <c r="E129" s="216" t="s">
        <v>110</v>
      </c>
      <c r="F129" s="216" t="s">
        <v>111</v>
      </c>
      <c r="G129" s="224"/>
      <c r="H129" s="224"/>
      <c r="I129" s="75"/>
      <c r="J129" s="399" t="s">
        <v>373</v>
      </c>
      <c r="K129" s="376"/>
      <c r="L129" s="80" t="s">
        <v>111</v>
      </c>
      <c r="M129" s="84"/>
      <c r="N129" s="355" t="b">
        <v>1</v>
      </c>
      <c r="O129" s="355" t="b">
        <v>1</v>
      </c>
      <c r="P129" s="88"/>
      <c r="Q129" s="88" t="b">
        <v>0</v>
      </c>
      <c r="R129" s="88" t="b">
        <v>0</v>
      </c>
      <c r="S129" s="88" t="b">
        <v>0</v>
      </c>
      <c r="T129" s="88" t="b">
        <v>0</v>
      </c>
      <c r="U129" s="88" t="b">
        <v>0</v>
      </c>
      <c r="V129" s="88" t="b">
        <v>0</v>
      </c>
      <c r="W129" s="88" t="b">
        <v>0</v>
      </c>
      <c r="X129" s="88" t="b">
        <v>0</v>
      </c>
    </row>
    <row r="130" spans="1:24" s="1" customFormat="1" ht="14.5" x14ac:dyDescent="0.35">
      <c r="A130" s="3" t="s">
        <v>374</v>
      </c>
      <c r="B130" s="3" t="s">
        <v>29</v>
      </c>
      <c r="C130" s="7" t="s">
        <v>29</v>
      </c>
      <c r="D130" s="219" t="s">
        <v>231</v>
      </c>
      <c r="E130" s="21" t="s">
        <v>31</v>
      </c>
      <c r="F130" s="21" t="s">
        <v>31</v>
      </c>
      <c r="G130" s="225"/>
      <c r="H130" s="225"/>
      <c r="I130" s="226"/>
      <c r="J130" s="227"/>
      <c r="K130" s="374"/>
      <c r="L130" s="81"/>
      <c r="M130" s="81"/>
      <c r="N130" s="352" t="b">
        <v>0</v>
      </c>
      <c r="O130" s="352" t="b">
        <v>0</v>
      </c>
      <c r="P130" s="86"/>
      <c r="Q130" s="86" t="b">
        <v>0</v>
      </c>
      <c r="R130" s="86" t="b">
        <v>0</v>
      </c>
      <c r="S130" s="86" t="b">
        <v>0</v>
      </c>
      <c r="T130" s="86" t="b">
        <v>0</v>
      </c>
      <c r="U130" s="86" t="b">
        <v>0</v>
      </c>
      <c r="V130" s="86" t="b">
        <v>0</v>
      </c>
      <c r="W130" s="86" t="b">
        <v>0</v>
      </c>
      <c r="X130" s="86" t="b">
        <v>0</v>
      </c>
    </row>
    <row r="131" spans="1:24" s="1" customFormat="1" ht="15" customHeight="1" x14ac:dyDescent="0.35">
      <c r="A131" s="213" t="s">
        <v>375</v>
      </c>
      <c r="B131" s="213" t="s">
        <v>33</v>
      </c>
      <c r="C131" s="153" t="s">
        <v>83</v>
      </c>
      <c r="D131" s="211" t="s">
        <v>161</v>
      </c>
      <c r="E131" s="389" t="s">
        <v>232</v>
      </c>
      <c r="F131" s="389" t="s">
        <v>31</v>
      </c>
      <c r="G131" s="540" t="s">
        <v>376</v>
      </c>
      <c r="H131" s="300" t="s">
        <v>216</v>
      </c>
      <c r="I131" s="536" t="s">
        <v>133</v>
      </c>
      <c r="J131" s="301" t="s">
        <v>134</v>
      </c>
      <c r="K131" s="374"/>
      <c r="L131" s="81"/>
      <c r="M131" s="81"/>
      <c r="N131" s="352" t="b">
        <v>0</v>
      </c>
      <c r="O131" s="352" t="b">
        <v>0</v>
      </c>
      <c r="P131" s="86"/>
      <c r="Q131" s="86" t="b">
        <v>0</v>
      </c>
      <c r="R131" s="86" t="b">
        <v>0</v>
      </c>
      <c r="S131" s="86" t="b">
        <v>0</v>
      </c>
      <c r="T131" s="86" t="b">
        <v>0</v>
      </c>
      <c r="U131" s="86" t="b">
        <v>0</v>
      </c>
      <c r="V131" s="86" t="b">
        <v>0</v>
      </c>
      <c r="W131" s="86" t="b">
        <v>0</v>
      </c>
      <c r="X131" s="86" t="b">
        <v>0</v>
      </c>
    </row>
    <row r="132" spans="1:24" s="1" customFormat="1" ht="29.5" customHeight="1" x14ac:dyDescent="0.35">
      <c r="A132" s="220" t="s">
        <v>377</v>
      </c>
      <c r="B132" s="45" t="s">
        <v>28</v>
      </c>
      <c r="C132" s="4" t="s">
        <v>29</v>
      </c>
      <c r="D132" s="46" t="s">
        <v>236</v>
      </c>
      <c r="E132" s="193" t="s">
        <v>122</v>
      </c>
      <c r="F132" s="193" t="s">
        <v>378</v>
      </c>
      <c r="H132" s="225"/>
      <c r="I132" s="225"/>
      <c r="J132" s="225"/>
      <c r="K132" s="372" t="s">
        <v>345</v>
      </c>
      <c r="L132" s="81"/>
      <c r="M132" s="81"/>
      <c r="N132" s="352" t="b">
        <v>1</v>
      </c>
      <c r="O132" s="352" t="b">
        <v>1</v>
      </c>
      <c r="P132" s="86" t="b">
        <v>1</v>
      </c>
      <c r="Q132" s="86" t="b">
        <v>0</v>
      </c>
      <c r="R132" s="86" t="b">
        <v>0</v>
      </c>
      <c r="S132" s="86" t="b">
        <v>0</v>
      </c>
      <c r="T132" s="86" t="b">
        <v>0</v>
      </c>
      <c r="U132" s="86" t="b">
        <v>0</v>
      </c>
      <c r="V132" s="86" t="b">
        <v>0</v>
      </c>
      <c r="W132" s="86" t="b">
        <v>0</v>
      </c>
      <c r="X132" s="86" t="b">
        <v>0</v>
      </c>
    </row>
    <row r="133" spans="1:24" ht="14.5" x14ac:dyDescent="0.35">
      <c r="A133" s="3" t="s">
        <v>377</v>
      </c>
      <c r="B133" s="45" t="s">
        <v>33</v>
      </c>
      <c r="C133" s="4" t="s">
        <v>34</v>
      </c>
      <c r="D133" s="44" t="s">
        <v>115</v>
      </c>
      <c r="E133" s="44" t="s">
        <v>64</v>
      </c>
      <c r="F133" s="151" t="s">
        <v>145</v>
      </c>
      <c r="G133" s="151"/>
      <c r="H133" s="151"/>
      <c r="I133" s="151"/>
      <c r="J133" s="151"/>
      <c r="K133" s="372" t="s">
        <v>266</v>
      </c>
      <c r="N133" s="351" t="b">
        <v>1</v>
      </c>
      <c r="O133" s="351" t="b">
        <v>0</v>
      </c>
      <c r="P133" s="87"/>
      <c r="Q133" s="87"/>
      <c r="R133" s="87"/>
      <c r="S133" s="87"/>
      <c r="T133" s="87"/>
      <c r="U133" s="87" t="b">
        <v>0</v>
      </c>
      <c r="V133" s="87"/>
      <c r="W133" s="87"/>
      <c r="X133" s="87"/>
    </row>
    <row r="134" spans="1:24" ht="17.5" customHeight="1" x14ac:dyDescent="0.5">
      <c r="A134" s="254"/>
      <c r="B134" s="166"/>
      <c r="C134" s="166"/>
      <c r="D134" s="166"/>
      <c r="E134" s="166"/>
      <c r="F134" s="127" t="s">
        <v>379</v>
      </c>
      <c r="G134" s="166"/>
      <c r="H134" s="166"/>
      <c r="I134" s="166"/>
      <c r="J134" s="166"/>
      <c r="N134" s="351" t="b">
        <v>0</v>
      </c>
      <c r="O134" s="351" t="b">
        <v>0</v>
      </c>
      <c r="P134" s="87"/>
      <c r="Q134" s="87" t="b">
        <v>0</v>
      </c>
      <c r="R134" s="87" t="b">
        <v>0</v>
      </c>
      <c r="S134" s="87" t="b">
        <v>0</v>
      </c>
      <c r="T134" s="87" t="b">
        <v>0</v>
      </c>
      <c r="U134" s="87" t="b">
        <v>0</v>
      </c>
      <c r="V134" s="87" t="b">
        <v>0</v>
      </c>
      <c r="W134" s="87" t="b">
        <v>0</v>
      </c>
      <c r="X134" s="87" t="b">
        <v>0</v>
      </c>
    </row>
    <row r="135" spans="1:24" s="1" customFormat="1" ht="15" customHeight="1" x14ac:dyDescent="0.35">
      <c r="A135" s="213" t="s">
        <v>380</v>
      </c>
      <c r="B135" s="214" t="s">
        <v>33</v>
      </c>
      <c r="C135" s="214" t="s">
        <v>83</v>
      </c>
      <c r="D135" s="214" t="s">
        <v>340</v>
      </c>
      <c r="E135" s="539" t="s">
        <v>232</v>
      </c>
      <c r="F135" s="539" t="s">
        <v>31</v>
      </c>
      <c r="G135" s="540" t="s">
        <v>163</v>
      </c>
      <c r="H135" s="300" t="s">
        <v>216</v>
      </c>
      <c r="I135" s="536" t="s">
        <v>133</v>
      </c>
      <c r="J135" s="301" t="s">
        <v>134</v>
      </c>
      <c r="K135" s="374"/>
      <c r="L135" s="81"/>
      <c r="M135" s="81"/>
      <c r="N135" s="352" t="b">
        <v>0</v>
      </c>
      <c r="O135" s="352" t="b">
        <v>0</v>
      </c>
      <c r="P135" s="86"/>
      <c r="Q135" s="86" t="b">
        <v>0</v>
      </c>
      <c r="R135" s="86" t="b">
        <v>0</v>
      </c>
      <c r="S135" s="86" t="b">
        <v>0</v>
      </c>
      <c r="T135" s="86" t="b">
        <v>0</v>
      </c>
      <c r="U135" s="86" t="b">
        <v>0</v>
      </c>
      <c r="V135" s="86" t="b">
        <v>0</v>
      </c>
      <c r="W135" s="86" t="b">
        <v>0</v>
      </c>
      <c r="X135" s="86" t="b">
        <v>0</v>
      </c>
    </row>
    <row r="136" spans="1:24" s="1" customFormat="1" ht="15" customHeight="1" x14ac:dyDescent="0.35">
      <c r="A136" s="213"/>
      <c r="B136" s="214" t="s">
        <v>33</v>
      </c>
      <c r="C136" s="214" t="s">
        <v>83</v>
      </c>
      <c r="D136" s="214" t="s">
        <v>381</v>
      </c>
      <c r="E136" s="539" t="s">
        <v>232</v>
      </c>
      <c r="F136" s="539" t="s">
        <v>31</v>
      </c>
      <c r="G136" s="540" t="s">
        <v>163</v>
      </c>
      <c r="H136" s="300" t="s">
        <v>216</v>
      </c>
      <c r="I136" s="536" t="s">
        <v>133</v>
      </c>
      <c r="J136" s="301" t="s">
        <v>134</v>
      </c>
      <c r="K136" s="374"/>
      <c r="L136" s="81"/>
      <c r="M136" s="81"/>
      <c r="N136" s="352" t="b">
        <v>0</v>
      </c>
      <c r="O136" s="352" t="b">
        <v>0</v>
      </c>
      <c r="P136" s="86" t="b">
        <v>0</v>
      </c>
      <c r="Q136" s="86" t="b">
        <v>0</v>
      </c>
      <c r="R136" s="86" t="b">
        <v>0</v>
      </c>
      <c r="S136" s="86" t="b">
        <v>0</v>
      </c>
      <c r="T136" s="86" t="b">
        <v>0</v>
      </c>
      <c r="U136" s="86" t="b">
        <v>0</v>
      </c>
      <c r="V136" s="86" t="b">
        <v>0</v>
      </c>
      <c r="W136" s="86" t="b">
        <v>0</v>
      </c>
      <c r="X136" s="86" t="b">
        <v>0</v>
      </c>
    </row>
    <row r="137" spans="1:24" s="123" customFormat="1" ht="16.5" customHeight="1" x14ac:dyDescent="0.35">
      <c r="A137" s="278">
        <v>46003</v>
      </c>
      <c r="B137" s="279" t="s">
        <v>28</v>
      </c>
      <c r="C137" s="281" t="s">
        <v>29</v>
      </c>
      <c r="D137" s="260" t="s">
        <v>236</v>
      </c>
      <c r="E137" s="282" t="s">
        <v>56</v>
      </c>
      <c r="F137" s="282" t="s">
        <v>363</v>
      </c>
      <c r="G137" s="283"/>
      <c r="H137" s="280"/>
      <c r="I137" s="280"/>
      <c r="J137" s="280"/>
      <c r="K137" s="380"/>
      <c r="L137" s="121"/>
      <c r="M137" s="121"/>
      <c r="N137" s="353" t="b">
        <v>1</v>
      </c>
      <c r="O137" s="353" t="b">
        <v>0</v>
      </c>
      <c r="P137" s="122"/>
      <c r="Q137" s="122"/>
      <c r="R137" s="122"/>
      <c r="S137" s="122"/>
      <c r="T137" s="122"/>
      <c r="U137" s="122" t="b">
        <v>0</v>
      </c>
      <c r="V137" s="122"/>
      <c r="W137" s="122"/>
      <c r="X137" s="122"/>
    </row>
    <row r="138" spans="1:24" ht="14.5" hidden="1" x14ac:dyDescent="0.35">
      <c r="A138" s="192"/>
      <c r="B138" s="154"/>
      <c r="C138" s="154"/>
      <c r="D138" s="155"/>
      <c r="E138" s="155"/>
      <c r="F138" s="155"/>
      <c r="G138" s="156"/>
      <c r="H138" s="157"/>
      <c r="I138" s="158"/>
      <c r="J138" s="158"/>
      <c r="N138" s="351" t="b">
        <v>0</v>
      </c>
      <c r="O138" s="351" t="b">
        <v>0</v>
      </c>
      <c r="P138"/>
    </row>
    <row r="139" spans="1:24" s="332" customFormat="1" ht="14.5" x14ac:dyDescent="0.35">
      <c r="A139" s="325">
        <v>45990</v>
      </c>
      <c r="B139" s="326" t="s">
        <v>54</v>
      </c>
      <c r="C139" s="327" t="s">
        <v>83</v>
      </c>
      <c r="D139" s="328" t="str">
        <f>CDOs!A16</f>
        <v>Skill Break Down and Drill Develoment</v>
      </c>
      <c r="E139" s="340" t="s">
        <v>96</v>
      </c>
      <c r="F139" s="340" t="s">
        <v>382</v>
      </c>
      <c r="G139" s="414" t="str">
        <f>CDOs!F16</f>
        <v>Wednesday 04 November</v>
      </c>
      <c r="H139" s="329"/>
      <c r="I139" s="209" t="s">
        <v>367</v>
      </c>
      <c r="J139" s="329"/>
      <c r="K139" s="379" t="s">
        <v>383</v>
      </c>
      <c r="L139" s="330"/>
      <c r="M139" s="330"/>
      <c r="N139" s="356" t="b">
        <v>1</v>
      </c>
      <c r="O139" s="356" t="b">
        <v>1</v>
      </c>
      <c r="P139" s="331" t="b">
        <v>0</v>
      </c>
      <c r="Q139" s="331" t="b">
        <v>0</v>
      </c>
      <c r="R139" s="331" t="b">
        <v>0</v>
      </c>
      <c r="S139" s="331" t="b">
        <v>0</v>
      </c>
      <c r="T139" s="331" t="b">
        <v>0</v>
      </c>
      <c r="U139" s="331" t="b">
        <v>0</v>
      </c>
      <c r="V139" s="331" t="b">
        <v>0</v>
      </c>
      <c r="W139" s="331" t="b">
        <v>0</v>
      </c>
      <c r="X139" s="331" t="b">
        <v>0</v>
      </c>
    </row>
    <row r="140" spans="1:24" s="123" customFormat="1" ht="16.5" customHeight="1" x14ac:dyDescent="0.35">
      <c r="A140" s="218" t="s">
        <v>384</v>
      </c>
      <c r="B140" s="549"/>
      <c r="C140" s="550"/>
      <c r="D140" s="550"/>
      <c r="E140" s="550"/>
      <c r="F140" s="550"/>
      <c r="G140" s="550"/>
      <c r="H140" s="550"/>
      <c r="I140" s="550"/>
      <c r="J140" s="551"/>
      <c r="K140" s="380"/>
      <c r="L140" s="121"/>
      <c r="M140" s="121"/>
      <c r="N140" s="353" t="b">
        <v>0</v>
      </c>
      <c r="O140" s="353" t="b">
        <v>0</v>
      </c>
      <c r="P140" s="122"/>
      <c r="Q140" s="122"/>
      <c r="R140" s="122"/>
      <c r="S140" s="122"/>
      <c r="T140" s="122"/>
      <c r="U140" s="122" t="b">
        <v>0</v>
      </c>
      <c r="V140" s="122"/>
      <c r="W140" s="122"/>
      <c r="X140" s="122"/>
    </row>
    <row r="141" spans="1:24" s="123" customFormat="1" ht="16.5" customHeight="1" x14ac:dyDescent="0.35">
      <c r="A141" s="218" t="s">
        <v>385</v>
      </c>
      <c r="B141" s="552"/>
      <c r="C141" s="553"/>
      <c r="D141" s="553"/>
      <c r="E141" s="553"/>
      <c r="F141" s="553"/>
      <c r="G141" s="553"/>
      <c r="H141" s="554"/>
      <c r="I141" s="553"/>
      <c r="J141" s="555"/>
      <c r="L141" s="121"/>
      <c r="M141" s="121"/>
      <c r="N141" s="353" t="b">
        <v>0</v>
      </c>
      <c r="O141" s="353" t="b">
        <v>0</v>
      </c>
      <c r="P141" s="122"/>
      <c r="Q141" s="122"/>
      <c r="R141" s="122"/>
      <c r="S141" s="122"/>
      <c r="T141" s="122"/>
      <c r="U141" s="122" t="b">
        <v>0</v>
      </c>
      <c r="V141" s="122"/>
      <c r="W141" s="122"/>
      <c r="X141" s="122"/>
    </row>
    <row r="142" spans="1:24" ht="14.5" x14ac:dyDescent="0.35">
      <c r="A142" s="14"/>
      <c r="B142" s="25"/>
      <c r="C142" s="25"/>
      <c r="D142" s="31"/>
      <c r="E142" s="31"/>
      <c r="F142" s="31"/>
      <c r="G142" s="32"/>
      <c r="H142" s="310"/>
      <c r="I142" s="29"/>
      <c r="J142" s="29"/>
      <c r="P142"/>
    </row>
    <row r="143" spans="1:24" ht="14.5" x14ac:dyDescent="0.35">
      <c r="A143" s="12"/>
      <c r="B143" s="26"/>
      <c r="C143" s="26"/>
      <c r="D143" s="27"/>
      <c r="E143" s="27"/>
      <c r="F143" s="27"/>
      <c r="G143" s="28"/>
      <c r="H143" s="309"/>
      <c r="I143" s="29"/>
      <c r="J143" s="29"/>
      <c r="P143"/>
    </row>
    <row r="144" spans="1:24" ht="14.5" x14ac:dyDescent="0.35">
      <c r="A144" s="12"/>
      <c r="B144" s="26"/>
      <c r="C144" s="26"/>
      <c r="D144" s="27"/>
      <c r="E144" s="27"/>
      <c r="F144" s="27"/>
      <c r="G144" s="28"/>
      <c r="H144" s="309"/>
      <c r="I144" s="29"/>
      <c r="J144" s="29"/>
      <c r="P144"/>
    </row>
    <row r="145" spans="1:16" ht="14.5" x14ac:dyDescent="0.35">
      <c r="A145" s="15"/>
      <c r="B145" s="30"/>
      <c r="C145" s="30"/>
      <c r="D145" s="31"/>
      <c r="E145" s="31"/>
      <c r="F145" s="31"/>
      <c r="G145" s="32"/>
      <c r="H145" s="310"/>
      <c r="I145" s="29"/>
      <c r="J145" s="29"/>
      <c r="P145"/>
    </row>
    <row r="146" spans="1:16" ht="14.5" x14ac:dyDescent="0.35">
      <c r="A146" s="15"/>
      <c r="B146" s="30"/>
      <c r="C146" s="30"/>
      <c r="D146" s="31"/>
      <c r="E146" s="31"/>
      <c r="F146" s="31"/>
      <c r="G146" s="32"/>
      <c r="H146" s="310"/>
      <c r="I146" s="29"/>
      <c r="J146" s="29"/>
      <c r="P146"/>
    </row>
    <row r="147" spans="1:16" ht="14.5" x14ac:dyDescent="0.35">
      <c r="A147" s="12"/>
      <c r="B147" s="26"/>
      <c r="C147" s="26"/>
      <c r="D147" s="27"/>
      <c r="E147" s="27"/>
      <c r="F147" s="27"/>
      <c r="G147" s="28"/>
      <c r="H147" s="309"/>
      <c r="I147" s="29"/>
      <c r="J147" s="29"/>
      <c r="P147"/>
    </row>
    <row r="148" spans="1:16" ht="14.5" x14ac:dyDescent="0.35">
      <c r="A148" s="12"/>
      <c r="B148" s="26"/>
      <c r="C148" s="26"/>
      <c r="D148" s="27"/>
      <c r="E148" s="27"/>
      <c r="F148" s="27"/>
      <c r="G148" s="28"/>
      <c r="H148" s="309"/>
      <c r="I148" s="29"/>
      <c r="J148" s="29"/>
      <c r="P148"/>
    </row>
    <row r="149" spans="1:16" ht="14.5" x14ac:dyDescent="0.35">
      <c r="A149" s="12"/>
      <c r="B149" s="26"/>
      <c r="C149" s="26"/>
      <c r="D149" s="27"/>
      <c r="E149" s="27"/>
      <c r="F149" s="27"/>
      <c r="G149" s="28"/>
      <c r="H149" s="309"/>
      <c r="I149" s="29"/>
      <c r="J149" s="29"/>
      <c r="P149"/>
    </row>
    <row r="150" spans="1:16" ht="14.5" x14ac:dyDescent="0.35">
      <c r="A150" s="12"/>
      <c r="B150" s="26"/>
      <c r="C150" s="26"/>
      <c r="D150" s="27"/>
      <c r="E150" s="27"/>
      <c r="F150" s="27"/>
      <c r="G150" s="28"/>
      <c r="H150" s="309"/>
      <c r="I150" s="29"/>
      <c r="J150" s="29"/>
      <c r="P150"/>
    </row>
    <row r="151" spans="1:16" ht="14.5" x14ac:dyDescent="0.35">
      <c r="A151" s="12"/>
      <c r="B151" s="26"/>
      <c r="C151" s="26"/>
      <c r="D151" s="27"/>
      <c r="E151" s="27"/>
      <c r="F151" s="27"/>
      <c r="G151" s="28"/>
      <c r="H151" s="309"/>
      <c r="I151" s="29"/>
      <c r="J151" s="29"/>
      <c r="P151"/>
    </row>
    <row r="152" spans="1:16" ht="14.5" x14ac:dyDescent="0.35">
      <c r="A152" s="12"/>
      <c r="B152" s="26"/>
      <c r="C152" s="26"/>
      <c r="D152" s="27"/>
      <c r="E152" s="27"/>
      <c r="F152" s="27"/>
      <c r="G152" s="28"/>
      <c r="H152" s="309"/>
      <c r="I152" s="29"/>
      <c r="J152" s="29"/>
      <c r="P152"/>
    </row>
    <row r="153" spans="1:16" ht="14.5" x14ac:dyDescent="0.35">
      <c r="A153" s="12"/>
      <c r="B153" s="26"/>
      <c r="C153" s="26"/>
      <c r="D153" s="27"/>
      <c r="E153" s="27"/>
      <c r="F153" s="27"/>
      <c r="G153" s="28"/>
      <c r="H153" s="309"/>
      <c r="I153" s="29"/>
      <c r="J153" s="29"/>
      <c r="P153"/>
    </row>
    <row r="154" spans="1:16" ht="14.5" x14ac:dyDescent="0.35">
      <c r="A154" s="12"/>
      <c r="B154" s="26"/>
      <c r="C154" s="26"/>
      <c r="D154" s="27"/>
      <c r="E154" s="27"/>
      <c r="F154" s="27"/>
      <c r="G154" s="28"/>
      <c r="H154" s="309"/>
      <c r="I154" s="29"/>
      <c r="J154" s="29"/>
      <c r="P154"/>
    </row>
    <row r="155" spans="1:16" ht="14.5" x14ac:dyDescent="0.35">
      <c r="A155" s="16"/>
      <c r="B155" s="33"/>
      <c r="C155" s="33"/>
      <c r="D155" s="27"/>
      <c r="E155" s="27"/>
      <c r="F155" s="27"/>
      <c r="G155" s="28"/>
      <c r="H155" s="309"/>
      <c r="I155" s="29"/>
      <c r="J155" s="29"/>
      <c r="P155"/>
    </row>
    <row r="156" spans="1:16" ht="15" customHeight="1" x14ac:dyDescent="0.35">
      <c r="P156"/>
    </row>
    <row r="157" spans="1:16" ht="15" customHeight="1" x14ac:dyDescent="0.35">
      <c r="P157"/>
    </row>
    <row r="158" spans="1:16" ht="15" customHeight="1" x14ac:dyDescent="0.35">
      <c r="A158" s="6"/>
      <c r="B158" s="34"/>
      <c r="C158" s="34"/>
      <c r="P158"/>
    </row>
    <row r="159" spans="1:16" ht="15" customHeight="1" x14ac:dyDescent="0.35">
      <c r="A159" s="6"/>
      <c r="B159" s="34"/>
      <c r="C159" s="34"/>
      <c r="P159"/>
    </row>
  </sheetData>
  <autoFilter ref="A3:J137" xr:uid="{05ECF84D-9BC4-4CD2-B6A9-6554A2868C8C}"/>
  <mergeCells count="10">
    <mergeCell ref="N1:O1"/>
    <mergeCell ref="B140:J140"/>
    <mergeCell ref="B141:J141"/>
    <mergeCell ref="B122:J122"/>
    <mergeCell ref="A2:J2"/>
    <mergeCell ref="A1:J1"/>
    <mergeCell ref="B121:J121"/>
    <mergeCell ref="B96:I96"/>
    <mergeCell ref="B76:I76"/>
    <mergeCell ref="B88:I88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BBCE-6DF3-4E1D-9ACB-741C4928AC9D}">
  <dimension ref="A1:AD20"/>
  <sheetViews>
    <sheetView workbookViewId="0">
      <selection activeCell="D4" sqref="D4"/>
    </sheetView>
  </sheetViews>
  <sheetFormatPr defaultRowHeight="14.5" x14ac:dyDescent="0.35"/>
  <cols>
    <col min="1" max="1" width="36.54296875" bestFit="1" customWidth="1"/>
    <col min="2" max="2" width="9.1796875" style="459"/>
    <col min="3" max="3" width="14.7265625" style="459" customWidth="1"/>
    <col min="4" max="4" width="29" bestFit="1" customWidth="1"/>
    <col min="6" max="6" width="23.54296875" style="459" customWidth="1"/>
    <col min="7" max="7" width="10.26953125" style="459" bestFit="1" customWidth="1"/>
    <col min="9" max="9" width="21.26953125" style="459" bestFit="1" customWidth="1"/>
    <col min="10" max="12" width="9.1796875" style="459"/>
    <col min="16" max="16" width="9.1796875" style="459"/>
    <col min="20" max="20" width="9.1796875" style="459"/>
    <col min="25" max="25" width="9.1796875" style="459"/>
    <col min="26" max="26" width="14.1796875" style="459" bestFit="1" customWidth="1"/>
    <col min="27" max="27" width="24.81640625" bestFit="1" customWidth="1"/>
    <col min="28" max="28" width="22" bestFit="1" customWidth="1"/>
    <col min="29" max="29" width="5.7265625" customWidth="1"/>
    <col min="30" max="30" width="9.1796875" style="459"/>
  </cols>
  <sheetData>
    <row r="1" spans="1:30" x14ac:dyDescent="0.35">
      <c r="A1" s="456"/>
      <c r="B1" s="457" t="s">
        <v>386</v>
      </c>
      <c r="C1" s="457" t="s">
        <v>386</v>
      </c>
      <c r="D1" s="451"/>
      <c r="E1" s="451"/>
      <c r="F1" s="457" t="s">
        <v>386</v>
      </c>
      <c r="G1" s="457" t="s">
        <v>386</v>
      </c>
      <c r="H1" s="451"/>
      <c r="I1" s="457" t="s">
        <v>386</v>
      </c>
      <c r="J1" s="457"/>
      <c r="K1" s="451"/>
      <c r="L1" s="573" t="s">
        <v>387</v>
      </c>
      <c r="M1" s="574"/>
      <c r="N1" s="574"/>
      <c r="O1" s="575"/>
      <c r="P1" s="574" t="s">
        <v>388</v>
      </c>
      <c r="Q1" s="574"/>
      <c r="R1" s="574"/>
      <c r="S1" s="574"/>
      <c r="T1" s="576" t="s">
        <v>389</v>
      </c>
      <c r="U1" s="574"/>
      <c r="V1" s="574"/>
      <c r="W1" s="574"/>
      <c r="X1" s="574"/>
      <c r="Y1" s="457" t="s">
        <v>386</v>
      </c>
      <c r="Z1" s="457"/>
      <c r="AA1" s="451"/>
      <c r="AB1" s="451"/>
      <c r="AC1" s="451"/>
      <c r="AD1" s="457"/>
    </row>
    <row r="2" spans="1:30" ht="134.15" customHeight="1" x14ac:dyDescent="0.35">
      <c r="A2" s="466" t="s">
        <v>390</v>
      </c>
      <c r="B2" s="465" t="s">
        <v>391</v>
      </c>
      <c r="C2" s="464" t="s">
        <v>392</v>
      </c>
      <c r="D2" s="471" t="s">
        <v>393</v>
      </c>
      <c r="E2" s="472" t="s">
        <v>394</v>
      </c>
      <c r="F2" s="467" t="s">
        <v>20</v>
      </c>
      <c r="G2" s="467" t="s">
        <v>387</v>
      </c>
      <c r="H2" s="469" t="s">
        <v>395</v>
      </c>
      <c r="I2" s="467" t="s">
        <v>388</v>
      </c>
      <c r="J2" s="465" t="s">
        <v>396</v>
      </c>
      <c r="K2" s="465" t="s">
        <v>397</v>
      </c>
      <c r="L2" s="465" t="s">
        <v>5</v>
      </c>
      <c r="M2" s="469" t="s">
        <v>398</v>
      </c>
      <c r="N2" s="469" t="s">
        <v>399</v>
      </c>
      <c r="O2" s="469" t="s">
        <v>400</v>
      </c>
      <c r="P2" s="465" t="s">
        <v>401</v>
      </c>
      <c r="Q2" s="469" t="s">
        <v>402</v>
      </c>
      <c r="R2" s="469" t="s">
        <v>8</v>
      </c>
      <c r="S2" s="469" t="s">
        <v>403</v>
      </c>
      <c r="T2" s="465" t="s">
        <v>404</v>
      </c>
      <c r="U2" s="469" t="s">
        <v>405</v>
      </c>
      <c r="V2" s="469" t="s">
        <v>406</v>
      </c>
      <c r="W2" s="469" t="s">
        <v>407</v>
      </c>
      <c r="X2" s="469" t="s">
        <v>408</v>
      </c>
      <c r="Y2" s="465" t="s">
        <v>409</v>
      </c>
      <c r="Z2" s="467" t="s">
        <v>410</v>
      </c>
      <c r="AA2" s="468" t="s">
        <v>411</v>
      </c>
      <c r="AB2" s="468" t="s">
        <v>412</v>
      </c>
      <c r="AC2" s="533" t="s">
        <v>413</v>
      </c>
      <c r="AD2" s="470" t="s">
        <v>414</v>
      </c>
    </row>
    <row r="3" spans="1:30" x14ac:dyDescent="0.35">
      <c r="A3" s="461" t="s">
        <v>415</v>
      </c>
      <c r="B3" s="460" t="b">
        <v>1</v>
      </c>
      <c r="C3" s="463" t="str">
        <f>'List View'!A13</f>
        <v>*17 - 18 Jan</v>
      </c>
      <c r="D3" s="462" t="s">
        <v>416</v>
      </c>
      <c r="E3" s="453" t="b">
        <v>1</v>
      </c>
      <c r="F3" s="473" t="s">
        <v>417</v>
      </c>
      <c r="G3" s="458" t="s">
        <v>418</v>
      </c>
      <c r="H3" s="453" t="b">
        <v>1</v>
      </c>
      <c r="I3" s="458" t="s">
        <v>419</v>
      </c>
      <c r="J3" s="460" t="b">
        <v>1</v>
      </c>
      <c r="K3" s="460" t="b">
        <v>1</v>
      </c>
      <c r="L3" s="460" t="b">
        <v>1</v>
      </c>
      <c r="M3" s="453" t="b">
        <v>1</v>
      </c>
      <c r="N3" s="453" t="b">
        <v>1</v>
      </c>
      <c r="O3" s="460" t="b">
        <v>0</v>
      </c>
      <c r="P3" s="453" t="b">
        <v>1</v>
      </c>
      <c r="Q3" s="453" t="b">
        <v>1</v>
      </c>
      <c r="R3" s="455" t="b">
        <v>0</v>
      </c>
      <c r="S3" s="454" t="b">
        <v>0</v>
      </c>
      <c r="T3" s="460" t="b">
        <v>1</v>
      </c>
      <c r="U3" s="453" t="b">
        <v>1</v>
      </c>
      <c r="V3" s="453" t="b">
        <v>0</v>
      </c>
      <c r="W3" s="460" t="b">
        <v>0</v>
      </c>
      <c r="X3" s="453" t="b">
        <v>0</v>
      </c>
      <c r="Y3" s="453" t="b">
        <v>0</v>
      </c>
      <c r="Z3" s="458"/>
      <c r="AA3" s="452"/>
      <c r="AB3" s="452"/>
      <c r="AC3" s="453" t="b">
        <v>0</v>
      </c>
      <c r="AD3" s="460" t="b">
        <v>0</v>
      </c>
    </row>
    <row r="4" spans="1:30" s="486" customFormat="1" x14ac:dyDescent="0.35">
      <c r="A4" s="477" t="s">
        <v>420</v>
      </c>
      <c r="B4" s="478" t="b">
        <v>1</v>
      </c>
      <c r="C4" s="487" t="str">
        <f>'List View'!A17</f>
        <v>*11 Feb</v>
      </c>
      <c r="D4" s="480"/>
      <c r="E4" s="481" t="b">
        <v>0</v>
      </c>
      <c r="F4" s="482" t="s">
        <v>158</v>
      </c>
      <c r="G4" s="483" t="s">
        <v>31</v>
      </c>
      <c r="H4" s="481" t="b">
        <v>1</v>
      </c>
      <c r="I4" s="478" t="s">
        <v>80</v>
      </c>
      <c r="J4" s="478" t="b">
        <v>1</v>
      </c>
      <c r="K4" s="478" t="b">
        <v>0</v>
      </c>
      <c r="L4" s="478" t="b">
        <v>1</v>
      </c>
      <c r="M4" s="481" t="b">
        <v>1</v>
      </c>
      <c r="N4" s="481" t="b">
        <v>1</v>
      </c>
      <c r="O4" s="478" t="b">
        <v>1</v>
      </c>
      <c r="P4" s="481" t="b">
        <v>0</v>
      </c>
      <c r="Q4" s="481" t="b">
        <v>0</v>
      </c>
      <c r="R4" s="484" t="b">
        <v>0</v>
      </c>
      <c r="S4" s="485" t="b">
        <v>0</v>
      </c>
      <c r="T4" s="478" t="b">
        <v>0</v>
      </c>
      <c r="U4" s="481" t="b">
        <v>0</v>
      </c>
      <c r="V4" s="481" t="b">
        <v>0</v>
      </c>
      <c r="W4" s="478" t="b">
        <v>0</v>
      </c>
      <c r="X4" s="481" t="b">
        <v>0</v>
      </c>
      <c r="Y4" s="481" t="b">
        <v>0</v>
      </c>
      <c r="Z4" s="483"/>
      <c r="AA4" s="477"/>
      <c r="AB4" s="477"/>
      <c r="AC4" s="481" t="b">
        <v>0</v>
      </c>
      <c r="AD4" s="478" t="b">
        <v>0</v>
      </c>
    </row>
    <row r="5" spans="1:30" x14ac:dyDescent="0.35">
      <c r="A5" s="452" t="s">
        <v>421</v>
      </c>
      <c r="B5" s="460" t="b">
        <v>1</v>
      </c>
      <c r="C5" s="474" t="s">
        <v>240</v>
      </c>
      <c r="D5" s="475"/>
      <c r="E5" s="453" t="b">
        <v>0</v>
      </c>
      <c r="F5" s="476" t="s">
        <v>422</v>
      </c>
      <c r="G5" s="458" t="s">
        <v>221</v>
      </c>
      <c r="H5" s="453" t="b">
        <v>1</v>
      </c>
      <c r="I5" s="460" t="s">
        <v>423</v>
      </c>
      <c r="J5" s="460" t="b">
        <v>0</v>
      </c>
      <c r="K5" s="460" t="b">
        <v>0</v>
      </c>
      <c r="L5" s="460" t="b">
        <v>1</v>
      </c>
      <c r="M5" s="453" t="b">
        <v>1</v>
      </c>
      <c r="N5" s="453" t="b">
        <v>0</v>
      </c>
      <c r="O5" s="460" t="b">
        <v>0</v>
      </c>
      <c r="P5" s="453" t="b">
        <v>0</v>
      </c>
      <c r="Q5" s="453" t="b">
        <v>0</v>
      </c>
      <c r="R5" s="455" t="b">
        <v>0</v>
      </c>
      <c r="S5" s="454" t="b">
        <v>0</v>
      </c>
      <c r="T5" s="460" t="b">
        <v>0</v>
      </c>
      <c r="U5" s="453" t="b">
        <v>0</v>
      </c>
      <c r="V5" s="453" t="b">
        <v>0</v>
      </c>
      <c r="W5" s="460" t="b">
        <v>0</v>
      </c>
      <c r="X5" s="453" t="b">
        <v>0</v>
      </c>
      <c r="Y5" s="453" t="b">
        <v>0</v>
      </c>
      <c r="Z5" s="458"/>
      <c r="AA5" s="452"/>
      <c r="AB5" s="452"/>
      <c r="AC5" s="453" t="b">
        <v>0</v>
      </c>
      <c r="AD5" s="460" t="b">
        <v>0</v>
      </c>
    </row>
    <row r="6" spans="1:30" s="486" customFormat="1" x14ac:dyDescent="0.35">
      <c r="A6" s="477" t="s">
        <v>424</v>
      </c>
      <c r="B6" s="478" t="b">
        <v>0</v>
      </c>
      <c r="C6" s="479">
        <v>45759</v>
      </c>
      <c r="D6" s="480" t="s">
        <v>425</v>
      </c>
      <c r="E6" s="481" t="b">
        <v>0</v>
      </c>
      <c r="F6" s="482" t="s">
        <v>426</v>
      </c>
      <c r="G6" s="483" t="s">
        <v>222</v>
      </c>
      <c r="H6" s="481" t="b">
        <v>1</v>
      </c>
      <c r="I6" s="483"/>
      <c r="J6" s="478" t="b">
        <v>0</v>
      </c>
      <c r="K6" s="478" t="b">
        <v>0</v>
      </c>
      <c r="L6" s="478" t="b">
        <v>1</v>
      </c>
      <c r="M6" s="481" t="b">
        <v>1</v>
      </c>
      <c r="N6" s="481" t="b">
        <v>0</v>
      </c>
      <c r="O6" s="478" t="b">
        <v>0</v>
      </c>
      <c r="P6" s="481" t="b">
        <v>0</v>
      </c>
      <c r="Q6" s="481" t="b">
        <v>0</v>
      </c>
      <c r="R6" s="484" t="b">
        <v>0</v>
      </c>
      <c r="S6" s="485" t="b">
        <v>0</v>
      </c>
      <c r="T6" s="478" t="b">
        <v>0</v>
      </c>
      <c r="U6" s="481" t="b">
        <v>0</v>
      </c>
      <c r="V6" s="481" t="b">
        <v>0</v>
      </c>
      <c r="W6" s="478" t="b">
        <v>0</v>
      </c>
      <c r="X6" s="481" t="b">
        <v>0</v>
      </c>
      <c r="Y6" s="481" t="b">
        <v>0</v>
      </c>
      <c r="Z6" s="483"/>
      <c r="AA6" s="477"/>
      <c r="AB6" s="477"/>
      <c r="AC6" s="481" t="b">
        <v>0</v>
      </c>
      <c r="AD6" s="478" t="b">
        <v>0</v>
      </c>
    </row>
    <row r="7" spans="1:30" x14ac:dyDescent="0.35">
      <c r="A7" s="452" t="s">
        <v>427</v>
      </c>
      <c r="B7" s="460" t="b">
        <v>0</v>
      </c>
      <c r="C7" s="463">
        <f>'List View'!A65</f>
        <v>46124</v>
      </c>
      <c r="D7" s="475"/>
      <c r="E7" s="453" t="b">
        <v>0</v>
      </c>
      <c r="F7" s="476" t="s">
        <v>428</v>
      </c>
      <c r="G7" s="458" t="s">
        <v>429</v>
      </c>
      <c r="H7" s="453" t="b">
        <v>1</v>
      </c>
      <c r="I7" s="458"/>
      <c r="J7" s="460" t="b">
        <v>0</v>
      </c>
      <c r="K7" s="460" t="b">
        <v>0</v>
      </c>
      <c r="L7" s="460" t="b">
        <v>1</v>
      </c>
      <c r="M7" s="453" t="b">
        <v>1</v>
      </c>
      <c r="N7" s="453" t="b">
        <v>0</v>
      </c>
      <c r="O7" s="460" t="b">
        <v>0</v>
      </c>
      <c r="P7" s="453" t="b">
        <v>0</v>
      </c>
      <c r="Q7" s="453" t="b">
        <v>0</v>
      </c>
      <c r="R7" s="455" t="b">
        <v>0</v>
      </c>
      <c r="S7" s="454" t="b">
        <v>0</v>
      </c>
      <c r="T7" s="460" t="b">
        <v>0</v>
      </c>
      <c r="U7" s="453" t="b">
        <v>0</v>
      </c>
      <c r="V7" s="453" t="b">
        <v>0</v>
      </c>
      <c r="W7" s="460" t="b">
        <v>0</v>
      </c>
      <c r="X7" s="453" t="b">
        <v>0</v>
      </c>
      <c r="Y7" s="453" t="b">
        <v>0</v>
      </c>
      <c r="Z7" s="458"/>
      <c r="AA7" s="452"/>
      <c r="AB7" s="452"/>
      <c r="AC7" s="453" t="b">
        <v>0</v>
      </c>
      <c r="AD7" s="460" t="b">
        <v>0</v>
      </c>
    </row>
    <row r="8" spans="1:30" s="486" customFormat="1" x14ac:dyDescent="0.35">
      <c r="A8" s="477" t="s">
        <v>430</v>
      </c>
      <c r="B8" s="478" t="b">
        <v>0</v>
      </c>
      <c r="C8" s="479">
        <f>'List View'!A73</f>
        <v>45766</v>
      </c>
      <c r="D8" s="480"/>
      <c r="E8" s="481" t="b">
        <v>0</v>
      </c>
      <c r="F8" s="482" t="s">
        <v>428</v>
      </c>
      <c r="G8" s="483" t="s">
        <v>322</v>
      </c>
      <c r="H8" s="481" t="b">
        <v>0</v>
      </c>
      <c r="I8" s="483"/>
      <c r="J8" s="478" t="b">
        <v>0</v>
      </c>
      <c r="K8" s="478" t="b">
        <v>0</v>
      </c>
      <c r="L8" s="478" t="b">
        <v>0</v>
      </c>
      <c r="M8" s="481" t="b">
        <v>0</v>
      </c>
      <c r="N8" s="481" t="b">
        <v>0</v>
      </c>
      <c r="O8" s="478" t="b">
        <v>0</v>
      </c>
      <c r="P8" s="481" t="b">
        <v>0</v>
      </c>
      <c r="Q8" s="481" t="b">
        <v>0</v>
      </c>
      <c r="R8" s="484" t="b">
        <v>0</v>
      </c>
      <c r="S8" s="485" t="b">
        <v>0</v>
      </c>
      <c r="T8" s="478" t="b">
        <v>0</v>
      </c>
      <c r="U8" s="481" t="b">
        <v>0</v>
      </c>
      <c r="V8" s="481" t="b">
        <v>0</v>
      </c>
      <c r="W8" s="478" t="b">
        <v>0</v>
      </c>
      <c r="X8" s="481" t="b">
        <v>0</v>
      </c>
      <c r="Y8" s="481" t="b">
        <v>0</v>
      </c>
      <c r="Z8" s="483"/>
      <c r="AA8" s="477"/>
      <c r="AB8" s="477"/>
      <c r="AC8" s="481" t="b">
        <v>0</v>
      </c>
      <c r="AD8" s="478" t="b">
        <v>0</v>
      </c>
    </row>
    <row r="9" spans="1:30" x14ac:dyDescent="0.35">
      <c r="A9" s="461" t="s">
        <v>431</v>
      </c>
      <c r="B9" s="460" t="b">
        <v>0</v>
      </c>
      <c r="C9" s="463">
        <v>45766</v>
      </c>
      <c r="D9" s="475"/>
      <c r="E9" s="453" t="b">
        <v>0</v>
      </c>
      <c r="F9" s="476" t="s">
        <v>422</v>
      </c>
      <c r="G9" s="458" t="s">
        <v>366</v>
      </c>
      <c r="H9" s="453" t="b">
        <v>0</v>
      </c>
      <c r="I9" s="458"/>
      <c r="J9" s="460" t="b">
        <v>0</v>
      </c>
      <c r="K9" s="460" t="b">
        <v>0</v>
      </c>
      <c r="L9" s="460" t="b">
        <v>0</v>
      </c>
      <c r="M9" s="453" t="b">
        <v>0</v>
      </c>
      <c r="N9" s="453" t="b">
        <v>0</v>
      </c>
      <c r="O9" s="460" t="b">
        <v>0</v>
      </c>
      <c r="P9" s="453" t="b">
        <v>0</v>
      </c>
      <c r="Q9" s="453" t="b">
        <v>0</v>
      </c>
      <c r="R9" s="455" t="b">
        <v>0</v>
      </c>
      <c r="S9" s="454" t="b">
        <v>0</v>
      </c>
      <c r="T9" s="460" t="b">
        <v>0</v>
      </c>
      <c r="U9" s="453" t="b">
        <v>0</v>
      </c>
      <c r="V9" s="453" t="b">
        <v>0</v>
      </c>
      <c r="W9" s="460" t="b">
        <v>0</v>
      </c>
      <c r="X9" s="453" t="b">
        <v>0</v>
      </c>
      <c r="Y9" s="453" t="b">
        <v>0</v>
      </c>
      <c r="Z9" s="458"/>
      <c r="AA9" s="452"/>
      <c r="AB9" s="452"/>
      <c r="AC9" s="453" t="b">
        <v>0</v>
      </c>
      <c r="AD9" s="460" t="b">
        <v>0</v>
      </c>
    </row>
    <row r="10" spans="1:30" s="486" customFormat="1" x14ac:dyDescent="0.35">
      <c r="A10" s="477" t="s">
        <v>432</v>
      </c>
      <c r="B10" s="478" t="b">
        <v>0</v>
      </c>
      <c r="C10" s="487" t="str">
        <f>'List View'!A79</f>
        <v>2-3 May</v>
      </c>
      <c r="D10" s="480"/>
      <c r="E10" s="481" t="b">
        <v>0</v>
      </c>
      <c r="F10" s="482" t="s">
        <v>433</v>
      </c>
      <c r="G10" s="483" t="s">
        <v>31</v>
      </c>
      <c r="H10" s="481" t="b">
        <v>1</v>
      </c>
      <c r="I10" s="483"/>
      <c r="J10" s="478" t="b">
        <v>0</v>
      </c>
      <c r="K10" s="478" t="b">
        <v>0</v>
      </c>
      <c r="L10" s="478" t="b">
        <v>1</v>
      </c>
      <c r="M10" s="481" t="b">
        <v>1</v>
      </c>
      <c r="N10" s="481" t="b">
        <v>1</v>
      </c>
      <c r="O10" s="478" t="b">
        <v>1</v>
      </c>
      <c r="P10" s="481" t="b">
        <v>0</v>
      </c>
      <c r="Q10" s="481" t="b">
        <v>0</v>
      </c>
      <c r="R10" s="484" t="b">
        <v>0</v>
      </c>
      <c r="S10" s="485" t="b">
        <v>0</v>
      </c>
      <c r="T10" s="478" t="b">
        <v>0</v>
      </c>
      <c r="U10" s="481" t="b">
        <v>0</v>
      </c>
      <c r="V10" s="481" t="b">
        <v>0</v>
      </c>
      <c r="W10" s="478" t="b">
        <v>0</v>
      </c>
      <c r="X10" s="481" t="b">
        <v>0</v>
      </c>
      <c r="Y10" s="481" t="b">
        <v>0</v>
      </c>
      <c r="Z10" s="483"/>
      <c r="AA10" s="477"/>
      <c r="AB10" s="477"/>
      <c r="AC10" s="481" t="b">
        <v>0</v>
      </c>
      <c r="AD10" s="478" t="b">
        <v>0</v>
      </c>
    </row>
    <row r="11" spans="1:30" x14ac:dyDescent="0.35">
      <c r="A11" s="452" t="s">
        <v>434</v>
      </c>
      <c r="B11" s="460" t="b">
        <v>1</v>
      </c>
      <c r="C11" s="463" t="str">
        <f>'List View'!A81</f>
        <v>*5/05/2025</v>
      </c>
      <c r="D11" s="531" t="s">
        <v>435</v>
      </c>
      <c r="E11" s="453" t="b">
        <v>0</v>
      </c>
      <c r="F11" s="476" t="s">
        <v>286</v>
      </c>
      <c r="G11" s="458" t="s">
        <v>31</v>
      </c>
      <c r="H11" s="453" t="b">
        <v>1</v>
      </c>
      <c r="I11" s="460" t="s">
        <v>93</v>
      </c>
      <c r="J11" s="460" t="b">
        <v>1</v>
      </c>
      <c r="K11" s="460" t="b">
        <v>1</v>
      </c>
      <c r="L11" s="460" t="b">
        <v>1</v>
      </c>
      <c r="M11" s="453" t="b">
        <v>1</v>
      </c>
      <c r="N11" s="453" t="b">
        <v>1</v>
      </c>
      <c r="O11" s="460" t="b">
        <v>1</v>
      </c>
      <c r="P11" s="453" t="b">
        <v>0</v>
      </c>
      <c r="Q11" s="453" t="b">
        <v>0</v>
      </c>
      <c r="R11" s="455" t="b">
        <v>0</v>
      </c>
      <c r="S11" s="454" t="b">
        <v>0</v>
      </c>
      <c r="T11" s="460" t="b">
        <v>0</v>
      </c>
      <c r="U11" s="453" t="b">
        <v>0</v>
      </c>
      <c r="V11" s="453" t="b">
        <v>0</v>
      </c>
      <c r="W11" s="460" t="b">
        <v>0</v>
      </c>
      <c r="X11" s="453" t="b">
        <v>0</v>
      </c>
      <c r="Y11" s="453" t="b">
        <v>0</v>
      </c>
      <c r="Z11" s="458"/>
      <c r="AA11" s="452"/>
      <c r="AB11" s="452"/>
      <c r="AC11" s="453" t="b">
        <v>0</v>
      </c>
      <c r="AD11" s="460" t="b">
        <v>0</v>
      </c>
    </row>
    <row r="12" spans="1:30" s="486" customFormat="1" ht="29" x14ac:dyDescent="0.35">
      <c r="A12" s="495" t="s">
        <v>436</v>
      </c>
      <c r="B12" s="478" t="b">
        <v>0</v>
      </c>
      <c r="C12" s="487" t="str">
        <f>'List View'!A90</f>
        <v>11 Jun</v>
      </c>
      <c r="D12" s="480"/>
      <c r="E12" s="481" t="b">
        <v>0</v>
      </c>
      <c r="F12" s="482" t="s">
        <v>437</v>
      </c>
      <c r="G12" s="483" t="s">
        <v>31</v>
      </c>
      <c r="H12" s="481" t="b">
        <v>0</v>
      </c>
      <c r="I12" s="483"/>
      <c r="J12" s="478" t="b">
        <v>0</v>
      </c>
      <c r="K12" s="478" t="b">
        <v>0</v>
      </c>
      <c r="L12" s="478" t="b">
        <v>1</v>
      </c>
      <c r="M12" s="481" t="b">
        <v>1</v>
      </c>
      <c r="N12" s="481" t="b">
        <v>0</v>
      </c>
      <c r="O12" s="478" t="b">
        <v>0</v>
      </c>
      <c r="P12" s="481" t="b">
        <v>0</v>
      </c>
      <c r="Q12" s="481" t="b">
        <v>0</v>
      </c>
      <c r="R12" s="484" t="b">
        <v>0</v>
      </c>
      <c r="S12" s="485" t="b">
        <v>0</v>
      </c>
      <c r="T12" s="478" t="b">
        <v>0</v>
      </c>
      <c r="U12" s="481" t="b">
        <v>0</v>
      </c>
      <c r="V12" s="481" t="b">
        <v>0</v>
      </c>
      <c r="W12" s="478" t="b">
        <v>0</v>
      </c>
      <c r="X12" s="481" t="b">
        <v>0</v>
      </c>
      <c r="Y12" s="481" t="b">
        <v>0</v>
      </c>
      <c r="Z12" s="483"/>
      <c r="AA12" s="477"/>
      <c r="AB12" s="477"/>
      <c r="AC12" s="481" t="b">
        <v>0</v>
      </c>
      <c r="AD12" s="478" t="b">
        <v>0</v>
      </c>
    </row>
    <row r="13" spans="1:30" x14ac:dyDescent="0.35">
      <c r="A13" s="452" t="s">
        <v>438</v>
      </c>
      <c r="B13" s="460" t="b">
        <v>0</v>
      </c>
      <c r="C13" s="474" t="str">
        <f>'List View'!A103</f>
        <v>9 Aug</v>
      </c>
      <c r="D13" s="475"/>
      <c r="E13" s="453" t="b">
        <v>0</v>
      </c>
      <c r="F13" s="476" t="s">
        <v>439</v>
      </c>
      <c r="G13" s="458" t="s">
        <v>322</v>
      </c>
      <c r="H13" s="453" t="b">
        <v>0</v>
      </c>
      <c r="I13" s="458"/>
      <c r="J13" s="460" t="b">
        <v>0</v>
      </c>
      <c r="K13" s="460" t="b">
        <v>0</v>
      </c>
      <c r="L13" s="460" t="b">
        <v>0</v>
      </c>
      <c r="M13" s="453" t="b">
        <v>0</v>
      </c>
      <c r="N13" s="453" t="b">
        <v>0</v>
      </c>
      <c r="O13" s="460" t="b">
        <v>0</v>
      </c>
      <c r="P13" s="453" t="b">
        <v>0</v>
      </c>
      <c r="Q13" s="453" t="b">
        <v>0</v>
      </c>
      <c r="R13" s="455" t="b">
        <v>0</v>
      </c>
      <c r="S13" s="454" t="b">
        <v>0</v>
      </c>
      <c r="T13" s="460" t="b">
        <v>0</v>
      </c>
      <c r="U13" s="453" t="b">
        <v>0</v>
      </c>
      <c r="V13" s="453" t="b">
        <v>0</v>
      </c>
      <c r="W13" s="460" t="b">
        <v>0</v>
      </c>
      <c r="X13" s="453" t="b">
        <v>0</v>
      </c>
      <c r="Y13" s="453" t="b">
        <v>0</v>
      </c>
      <c r="Z13" s="458"/>
      <c r="AA13" s="452"/>
      <c r="AB13" s="452"/>
      <c r="AC13" s="453" t="b">
        <v>0</v>
      </c>
      <c r="AD13" s="460" t="b">
        <v>0</v>
      </c>
    </row>
    <row r="14" spans="1:30" s="486" customFormat="1" x14ac:dyDescent="0.35">
      <c r="A14" s="477" t="s">
        <v>440</v>
      </c>
      <c r="B14" s="478" t="b">
        <v>0</v>
      </c>
      <c r="C14" s="487" t="str">
        <f>'List View'!A124</f>
        <v>01 Nov</v>
      </c>
      <c r="D14" s="480"/>
      <c r="E14" s="481" t="b">
        <v>0</v>
      </c>
      <c r="F14" s="482" t="s">
        <v>441</v>
      </c>
      <c r="G14" s="483" t="s">
        <v>122</v>
      </c>
      <c r="H14" s="481" t="b">
        <v>0</v>
      </c>
      <c r="I14" s="483" t="s">
        <v>442</v>
      </c>
      <c r="J14" s="478" t="b">
        <v>0</v>
      </c>
      <c r="K14" s="478" t="b">
        <v>0</v>
      </c>
      <c r="L14" s="478" t="b">
        <v>0</v>
      </c>
      <c r="M14" s="481" t="b">
        <v>0</v>
      </c>
      <c r="N14" s="481" t="b">
        <v>0</v>
      </c>
      <c r="O14" s="478" t="b">
        <v>0</v>
      </c>
      <c r="P14" s="481" t="b">
        <v>0</v>
      </c>
      <c r="Q14" s="481" t="b">
        <v>0</v>
      </c>
      <c r="R14" s="484" t="b">
        <v>0</v>
      </c>
      <c r="S14" s="485" t="b">
        <v>0</v>
      </c>
      <c r="T14" s="478" t="b">
        <v>0</v>
      </c>
      <c r="U14" s="481" t="b">
        <v>0</v>
      </c>
      <c r="V14" s="481" t="b">
        <v>0</v>
      </c>
      <c r="W14" s="478" t="b">
        <v>0</v>
      </c>
      <c r="X14" s="481" t="b">
        <v>0</v>
      </c>
      <c r="Y14" s="481" t="b">
        <v>0</v>
      </c>
      <c r="Z14" s="483"/>
      <c r="AA14" s="477"/>
      <c r="AB14" s="477"/>
      <c r="AC14" s="481" t="b">
        <v>0</v>
      </c>
      <c r="AD14" s="478" t="b">
        <v>0</v>
      </c>
    </row>
    <row r="15" spans="1:30" x14ac:dyDescent="0.35">
      <c r="A15" s="452" t="s">
        <v>443</v>
      </c>
      <c r="B15" s="460" t="b">
        <v>0</v>
      </c>
      <c r="C15" s="474" t="str">
        <f>'List View'!A126</f>
        <v xml:space="preserve">08 Nov </v>
      </c>
      <c r="D15" s="475"/>
      <c r="E15" s="453" t="b">
        <v>0</v>
      </c>
      <c r="F15" s="458" t="s">
        <v>441</v>
      </c>
      <c r="G15" s="458" t="s">
        <v>145</v>
      </c>
      <c r="H15" s="453" t="b">
        <v>0</v>
      </c>
      <c r="I15" s="458"/>
      <c r="J15" s="460" t="b">
        <v>0</v>
      </c>
      <c r="K15" s="460" t="b">
        <v>0</v>
      </c>
      <c r="L15" s="460" t="b">
        <v>0</v>
      </c>
      <c r="M15" s="453" t="b">
        <v>0</v>
      </c>
      <c r="N15" s="453" t="b">
        <v>0</v>
      </c>
      <c r="O15" s="460" t="b">
        <v>0</v>
      </c>
      <c r="P15" s="453" t="b">
        <v>0</v>
      </c>
      <c r="Q15" s="453" t="b">
        <v>0</v>
      </c>
      <c r="R15" s="453" t="b">
        <v>0</v>
      </c>
      <c r="S15" s="453" t="b">
        <v>0</v>
      </c>
      <c r="T15" s="460" t="b">
        <v>0</v>
      </c>
      <c r="U15" s="453" t="b">
        <v>0</v>
      </c>
      <c r="V15" s="453" t="b">
        <v>0</v>
      </c>
      <c r="W15" s="460" t="b">
        <v>0</v>
      </c>
      <c r="X15" s="453" t="b">
        <v>0</v>
      </c>
      <c r="Y15" s="453" t="b">
        <v>0</v>
      </c>
      <c r="Z15" s="458"/>
      <c r="AA15" s="452"/>
      <c r="AB15" s="452"/>
      <c r="AC15" s="453" t="b">
        <v>0</v>
      </c>
      <c r="AD15" s="460" t="b">
        <v>0</v>
      </c>
    </row>
    <row r="16" spans="1:30" s="486" customFormat="1" x14ac:dyDescent="0.35">
      <c r="A16" s="477" t="s">
        <v>444</v>
      </c>
      <c r="B16" s="478" t="b">
        <v>0</v>
      </c>
      <c r="C16" s="479">
        <f>'List View'!A139</f>
        <v>45990</v>
      </c>
      <c r="D16" s="480" t="s">
        <v>367</v>
      </c>
      <c r="E16" s="481" t="b">
        <v>0</v>
      </c>
      <c r="F16" s="483" t="s">
        <v>445</v>
      </c>
      <c r="G16" s="483" t="s">
        <v>96</v>
      </c>
      <c r="H16" s="481" t="b">
        <v>1</v>
      </c>
      <c r="I16" s="483" t="s">
        <v>446</v>
      </c>
      <c r="J16" s="478" t="b">
        <v>0</v>
      </c>
      <c r="K16" s="478" t="b">
        <v>0</v>
      </c>
      <c r="L16" s="478" t="b">
        <v>1</v>
      </c>
      <c r="M16" s="481" t="b">
        <v>1</v>
      </c>
      <c r="N16" s="481" t="b">
        <v>0</v>
      </c>
      <c r="O16" s="478" t="b">
        <v>0</v>
      </c>
      <c r="P16" s="481" t="b">
        <v>0</v>
      </c>
      <c r="Q16" s="481" t="b">
        <v>0</v>
      </c>
      <c r="R16" s="481" t="b">
        <v>0</v>
      </c>
      <c r="S16" s="481" t="b">
        <v>0</v>
      </c>
      <c r="T16" s="478" t="b">
        <v>0</v>
      </c>
      <c r="U16" s="481" t="b">
        <v>0</v>
      </c>
      <c r="V16" s="481" t="b">
        <v>0</v>
      </c>
      <c r="W16" s="478" t="b">
        <v>0</v>
      </c>
      <c r="X16" s="481" t="b">
        <v>0</v>
      </c>
      <c r="Y16" s="481" t="b">
        <v>0</v>
      </c>
      <c r="Z16" s="483"/>
      <c r="AA16" s="477"/>
      <c r="AB16" s="477"/>
      <c r="AC16" s="481" t="b">
        <v>0</v>
      </c>
      <c r="AD16" s="478" t="b">
        <v>0</v>
      </c>
    </row>
    <row r="17" spans="1:30" x14ac:dyDescent="0.35">
      <c r="A17" s="451"/>
      <c r="B17" s="457"/>
      <c r="C17" s="488"/>
      <c r="D17" s="489"/>
      <c r="E17" s="451"/>
      <c r="F17" s="457"/>
      <c r="G17" s="457"/>
      <c r="H17" s="451"/>
      <c r="I17" s="457"/>
      <c r="J17" s="457"/>
      <c r="K17" s="457"/>
      <c r="L17" s="457"/>
      <c r="M17" s="451"/>
      <c r="N17" s="451"/>
      <c r="O17" s="451"/>
      <c r="P17" s="451"/>
      <c r="Q17" s="451"/>
      <c r="R17" s="451"/>
      <c r="S17" s="451"/>
      <c r="T17" s="457"/>
      <c r="U17" s="451"/>
      <c r="V17" s="451"/>
      <c r="W17" s="451"/>
      <c r="X17" s="451"/>
      <c r="Y17" s="451"/>
      <c r="Z17" s="457"/>
      <c r="AA17" s="451"/>
      <c r="AB17" s="451"/>
      <c r="AC17" s="451"/>
      <c r="AD17" s="457"/>
    </row>
    <row r="20" spans="1:30" ht="29" x14ac:dyDescent="0.35">
      <c r="A20" s="521" t="s">
        <v>447</v>
      </c>
    </row>
  </sheetData>
  <mergeCells count="3">
    <mergeCell ref="L1:O1"/>
    <mergeCell ref="P1:S1"/>
    <mergeCell ref="T1:X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E934-72DA-49C6-A7A2-876B692BD21E}">
  <dimension ref="A1:D3"/>
  <sheetViews>
    <sheetView workbookViewId="0">
      <selection activeCell="D18" sqref="D18"/>
    </sheetView>
  </sheetViews>
  <sheetFormatPr defaultRowHeight="14.5" x14ac:dyDescent="0.35"/>
  <cols>
    <col min="1" max="1" width="38.1796875" customWidth="1"/>
    <col min="2" max="2" width="37.1796875" customWidth="1"/>
    <col min="3" max="3" width="30.26953125" customWidth="1"/>
    <col min="4" max="4" width="63.7265625" customWidth="1"/>
  </cols>
  <sheetData>
    <row r="1" spans="1:4" ht="14.5" customHeight="1" x14ac:dyDescent="0.35">
      <c r="A1" s="577" t="s">
        <v>448</v>
      </c>
      <c r="B1" s="577"/>
      <c r="C1" s="577"/>
      <c r="D1" s="577"/>
    </row>
    <row r="2" spans="1:4" x14ac:dyDescent="0.35">
      <c r="A2" s="534" t="s">
        <v>449</v>
      </c>
      <c r="B2" s="534" t="s">
        <v>450</v>
      </c>
      <c r="C2" s="534" t="s">
        <v>451</v>
      </c>
      <c r="D2" s="534" t="s">
        <v>452</v>
      </c>
    </row>
    <row r="3" spans="1:4" ht="16" x14ac:dyDescent="0.4">
      <c r="A3" s="535" t="s">
        <v>453</v>
      </c>
      <c r="B3" s="535" t="s">
        <v>454</v>
      </c>
      <c r="C3" s="535" t="s">
        <v>455</v>
      </c>
      <c r="D3" t="s">
        <v>456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3310E0FDBDC4DAA8F5BB1174E4ACA" ma:contentTypeVersion="27" ma:contentTypeDescription="Create a new document." ma:contentTypeScope="" ma:versionID="ab575b35fe79b26be468bb25a4f2461c">
  <xsd:schema xmlns:xsd="http://www.w3.org/2001/XMLSchema" xmlns:xs="http://www.w3.org/2001/XMLSchema" xmlns:p="http://schemas.microsoft.com/office/2006/metadata/properties" xmlns:ns2="e0b54f2b-8c38-49d9-a53b-729572cf3b0f" xmlns:ns3="e6b09bbd-a423-4950-85b0-5cc3d5f404ec" targetNamespace="http://schemas.microsoft.com/office/2006/metadata/properties" ma:root="true" ma:fieldsID="bd17ad99789581291f691179cf0531f5" ns2:_="" ns3:_="">
    <xsd:import namespace="e0b54f2b-8c38-49d9-a53b-729572cf3b0f"/>
    <xsd:import namespace="e6b09bbd-a423-4950-85b0-5cc3d5f404ec"/>
    <xsd:element name="properties">
      <xsd:complexType>
        <xsd:sequence>
          <xsd:element name="documentManagement">
            <xsd:complexType>
              <xsd:all>
                <xsd:element ref="ns2:First_x0020_Level_x0020_Group" minOccurs="0"/>
                <xsd:element ref="ns2:Second_x0020_Level_x0020_Group" minOccurs="0"/>
                <xsd:element ref="ns2:Third_x0020_Level_x0020_Group" minOccurs="0"/>
                <xsd:element ref="ns2:Library_x0020_Nam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4f2b-8c38-49d9-a53b-729572cf3b0f" elementFormDefault="qualified">
    <xsd:import namespace="http://schemas.microsoft.com/office/2006/documentManagement/types"/>
    <xsd:import namespace="http://schemas.microsoft.com/office/infopath/2007/PartnerControls"/>
    <xsd:element name="First_x0020_Level_x0020_Group" ma:index="8" nillable="true" ma:displayName="First Level Group" ma:internalName="First_x0020_Level_x0020_Group">
      <xsd:simpleType>
        <xsd:restriction base="dms:Text">
          <xsd:maxLength value="255"/>
        </xsd:restriction>
      </xsd:simpleType>
    </xsd:element>
    <xsd:element name="Second_x0020_Level_x0020_Group" ma:index="9" nillable="true" ma:displayName="Second Level Group" ma:internalName="Second_x0020_Level_x0020_Group">
      <xsd:simpleType>
        <xsd:restriction base="dms:Text">
          <xsd:maxLength value="255"/>
        </xsd:restriction>
      </xsd:simpleType>
    </xsd:element>
    <xsd:element name="Third_x0020_Level_x0020_Group" ma:index="10" nillable="true" ma:displayName="Third Level Group" ma:internalName="Third_x0020_Level_x0020_Group">
      <xsd:simpleType>
        <xsd:restriction base="dms:Text">
          <xsd:maxLength value="255"/>
        </xsd:restriction>
      </xsd:simpleType>
    </xsd:element>
    <xsd:element name="Library_x0020_Name" ma:index="11" nillable="true" ma:displayName="Library Name" ma:internalName="Library_x0020_Nam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ae6a184-aa43-4ce8-a6ed-a38409ceec05}" ma:internalName="TaxCatchAll" ma:showField="CatchAllData" ma:web="e0b54f2b-8c38-49d9-a53b-729572cf3b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09bbd-a423-4950-85b0-5cc3d5f40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5db472e-9867-4e29-8f78-fb1c8dbf51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_x0020_Level_x0020_Group xmlns="e0b54f2b-8c38-49d9-a53b-729572cf3b0f" xsi:nil="true"/>
    <Third_x0020_Level_x0020_Group xmlns="e0b54f2b-8c38-49d9-a53b-729572cf3b0f" xsi:nil="true"/>
    <Second_x0020_Level_x0020_Group xmlns="e0b54f2b-8c38-49d9-a53b-729572cf3b0f" xsi:nil="true"/>
    <Library_x0020_Name xmlns="e0b54f2b-8c38-49d9-a53b-729572cf3b0f">Education Courses</Library_x0020_Name>
    <TaxCatchAll xmlns="e0b54f2b-8c38-49d9-a53b-729572cf3b0f" xsi:nil="true"/>
    <SharedWithUsers xmlns="e0b54f2b-8c38-49d9-a53b-729572cf3b0f">
      <UserInfo>
        <DisplayName>GNZ Nationals</DisplayName>
        <AccountId>375</AccountId>
        <AccountType/>
      </UserInfo>
      <UserInfo>
        <DisplayName>Jacqui McCann</DisplayName>
        <AccountId>758</AccountId>
        <AccountType/>
      </UserInfo>
      <UserInfo>
        <DisplayName>Christine Reed</DisplayName>
        <AccountId>67</AccountId>
        <AccountType/>
      </UserInfo>
      <UserInfo>
        <DisplayName>Megan Russell</DisplayName>
        <AccountId>44</AccountId>
        <AccountType/>
      </UserInfo>
      <UserInfo>
        <DisplayName>Anna Duncan</DisplayName>
        <AccountId>2438</AccountId>
        <AccountType/>
      </UserInfo>
    </SharedWithUsers>
    <lcf76f155ced4ddcb4097134ff3c332f xmlns="e6b09bbd-a423-4950-85b0-5cc3d5f404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938749-C999-4C00-8FF6-F800730D0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54f2b-8c38-49d9-a53b-729572cf3b0f"/>
    <ds:schemaRef ds:uri="e6b09bbd-a423-4950-85b0-5cc3d5f40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127486-299A-4B67-ACF3-4559D948F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5F71C-5292-4CA5-891E-4D22EF2C4684}">
  <ds:schemaRefs>
    <ds:schemaRef ds:uri="http://schemas.microsoft.com/office/2006/metadata/properties"/>
    <ds:schemaRef ds:uri="http://schemas.microsoft.com/office/infopath/2007/PartnerControls"/>
    <ds:schemaRef ds:uri="e0b54f2b-8c38-49d9-a53b-729572cf3b0f"/>
    <ds:schemaRef ds:uri="e6b09bbd-a423-4950-85b0-5cc3d5f404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 View</vt:lpstr>
      <vt:lpstr>CDOs</vt:lpstr>
      <vt:lpstr>2025 Follow Up</vt:lpstr>
      <vt:lpstr>'List 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Ayla Huber</dc:creator>
  <cp:keywords/>
  <dc:description/>
  <cp:lastModifiedBy>Cara Forster</cp:lastModifiedBy>
  <cp:revision/>
  <dcterms:created xsi:type="dcterms:W3CDTF">2019-08-14T01:32:43Z</dcterms:created>
  <dcterms:modified xsi:type="dcterms:W3CDTF">2025-12-16T02:34:58Z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0x0101003313310E0FDBDC4DAA8F5BB1174E4ACA</vt:lpwstr>
  </property>
  <property fmtid="{D5CDD505-2E9C-101B-9397-08002B2CF9AE}" pid="3" name="MediaServiceImageTags">
    <vt:lpwstr/>
  </property>
</Properties>
</file>